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downloads\_2021-1\"/>
    </mc:Choice>
  </mc:AlternateContent>
  <bookViews>
    <workbookView xWindow="0" yWindow="0" windowWidth="28800" windowHeight="12450"/>
  </bookViews>
  <sheets>
    <sheet name="Мектептер" sheetId="1" r:id="rId1"/>
    <sheet name="аудан көрсеткіші" sheetId="2" r:id="rId2"/>
    <sheet name="облыс көрсеткіші" sheetId="3" r:id="rId3"/>
  </sheets>
  <definedNames>
    <definedName name="_xlnm._FilterDatabase" localSheetId="1" hidden="1">'аудан көрсеткіші'!$A$1:$F$41</definedName>
    <definedName name="_xlnm._FilterDatabase" localSheetId="0" hidden="1">Мектептер!$B$2:$V$42</definedName>
  </definedNames>
  <calcPr calcId="162913"/>
</workbook>
</file>

<file path=xl/calcChain.xml><?xml version="1.0" encoding="utf-8"?>
<calcChain xmlns="http://schemas.openxmlformats.org/spreadsheetml/2006/main">
  <c r="T34" i="1" l="1"/>
  <c r="T14" i="1"/>
  <c r="T11" i="1"/>
  <c r="T20" i="1"/>
  <c r="T31" i="1"/>
  <c r="T22" i="1"/>
  <c r="T38" i="1"/>
  <c r="T32" i="1"/>
  <c r="T36" i="1"/>
  <c r="T24" i="1"/>
  <c r="T39" i="1"/>
  <c r="T33" i="1"/>
  <c r="T25" i="1"/>
  <c r="T30" i="1"/>
  <c r="T19" i="1"/>
  <c r="T37" i="1"/>
  <c r="T21" i="1"/>
  <c r="T23" i="1"/>
  <c r="T29" i="1"/>
  <c r="T3" i="1"/>
  <c r="T4" i="1"/>
  <c r="T9" i="1"/>
  <c r="T10" i="1"/>
  <c r="T28" i="1"/>
  <c r="T17" i="1"/>
  <c r="T5" i="1"/>
  <c r="T8" i="1"/>
  <c r="T7" i="1"/>
  <c r="T26" i="1"/>
  <c r="T12" i="1"/>
  <c r="T13" i="1"/>
  <c r="T15" i="1"/>
  <c r="T35" i="1"/>
  <c r="T16" i="1"/>
  <c r="T27" i="1"/>
  <c r="T40" i="1"/>
  <c r="T18" i="1"/>
  <c r="T6" i="1"/>
</calcChain>
</file>

<file path=xl/sharedStrings.xml><?xml version="1.0" encoding="utf-8"?>
<sst xmlns="http://schemas.openxmlformats.org/spreadsheetml/2006/main" count="203" uniqueCount="113">
  <si>
    <t>Название ОО</t>
  </si>
  <si>
    <t>Активация учеников, не менее 85 %</t>
  </si>
  <si>
    <t>Ведение планирования уроков учителями, не менее 90 %</t>
  </si>
  <si>
    <t>Т.Әубакіров атындағы нм</t>
  </si>
  <si>
    <t>Жамбыл атындағы ом</t>
  </si>
  <si>
    <t>М.Горький атындағы ом</t>
  </si>
  <si>
    <t>Сөгеті бм</t>
  </si>
  <si>
    <t>Көкарык бастауыш мектебі</t>
  </si>
  <si>
    <t>Мамай-Қайыңды бастауыш мектебі</t>
  </si>
  <si>
    <t>№1 мектеп-лицей</t>
  </si>
  <si>
    <t>Р.Смаилов атындағы орта мектеп</t>
  </si>
  <si>
    <t>Тұрар Рысқұлов мектеп-лицейі</t>
  </si>
  <si>
    <t>СШ Ш.Уалиханова</t>
  </si>
  <si>
    <t>КГУ «Средняя школа №4 с миницентром»</t>
  </si>
  <si>
    <t>КГУ Средняя школа имени Болтай батыр</t>
  </si>
  <si>
    <t>КГУ «Средняя школа №2 с миницентром»</t>
  </si>
  <si>
    <t>КГУ СШ им. Алихана Бокейханова</t>
  </si>
  <si>
    <t>КГУ Средняя школа имени К.Сатпаева</t>
  </si>
  <si>
    <t>КГУ Начальная школа имени Г.Муратбаева</t>
  </si>
  <si>
    <t>КГУ Школа-гимназия Кулан</t>
  </si>
  <si>
    <t>КГУ Начальная школа Жалпаксаз</t>
  </si>
  <si>
    <t>КГУ Средняя школа имени А.Байтурсынова</t>
  </si>
  <si>
    <t>КГУ Начальная школа Байтели</t>
  </si>
  <si>
    <t>КГУ Средняя школа Корагаты</t>
  </si>
  <si>
    <t>орын</t>
  </si>
  <si>
    <t>Сумма</t>
  </si>
  <si>
    <t>№</t>
  </si>
  <si>
    <t>Активность школ.</t>
  </si>
  <si>
    <t>Ы.Алтынсарин атындағы шағын орталықты орта мектеп</t>
  </si>
  <si>
    <t>Посещаемость, не менее 85 %</t>
  </si>
  <si>
    <t>Наполненность профиля ОО, не менее 100 %</t>
  </si>
  <si>
    <t>Качество знаний, не менее 40 %</t>
  </si>
  <si>
    <t>Уровень успеваемости, не менее 95 %</t>
  </si>
  <si>
    <t>"Ақтоған шағын орталықты орта мектебі" КММ</t>
  </si>
  <si>
    <t>Своевременное ведение журналов учителями, не менее 70 %</t>
  </si>
  <si>
    <t>№ 5 орта мектебі</t>
  </si>
  <si>
    <t>Ақыртөбе орта мектебі</t>
  </si>
  <si>
    <t>Алғабас орта мектебі</t>
  </si>
  <si>
    <t>Тасшолақ бастауыш мектебі</t>
  </si>
  <si>
    <t>Бірлес орта мектебі</t>
  </si>
  <si>
    <t>Шолақ-қайыңды бастауыш мектебі</t>
  </si>
  <si>
    <t>Б.Момышұлы атындағы орта мектебі</t>
  </si>
  <si>
    <t>Қ.Сұлтанбеков атындағы орта мектебі</t>
  </si>
  <si>
    <t>Абай атындағы шағын орталықты орта мектебі</t>
  </si>
  <si>
    <t>№3 шағын орталықты орта мектебі</t>
  </si>
  <si>
    <t>Малдыбай орта мектебі</t>
  </si>
  <si>
    <t>Ю.Гагарин атындағы негізгі мектебі</t>
  </si>
  <si>
    <t>А.Шынасилов атындағы орта мектебі</t>
  </si>
  <si>
    <t>М.Әуезов атындағы шағын орталықты тірек мектебі</t>
  </si>
  <si>
    <t>Ақбұлақ орта мектебі</t>
  </si>
  <si>
    <t>Каникулы</t>
  </si>
  <si>
    <t>Да</t>
  </si>
  <si>
    <t>Нет</t>
  </si>
  <si>
    <t>Активация родителей, не менее 50 %</t>
  </si>
  <si>
    <t>Степень наполненности расписания, не менее 80 %</t>
  </si>
  <si>
    <t>Ведение журналов учителями, не менее 90 %</t>
  </si>
  <si>
    <t>Вовлеченность родителей, не менее 50 %</t>
  </si>
  <si>
    <t>Своевременная выдача ДЗ, не менее 70 %</t>
  </si>
  <si>
    <t>Учителя: входы за неделю, не менее 80 %</t>
  </si>
  <si>
    <t>Ученики: входы за неделю, не менее 20 %</t>
  </si>
  <si>
    <t>Родители: входы за неделю, не менее 20 %</t>
  </si>
  <si>
    <t>➜+50</t>
  </si>
  <si>
    <t>➜+37</t>
  </si>
  <si>
    <t>➜+25</t>
  </si>
  <si>
    <t>➜+13</t>
  </si>
  <si>
    <t>➜+12</t>
  </si>
  <si>
    <t>Мониторинг активности в Kundelik.kz 12.09.2021-18.09.2021</t>
  </si>
  <si>
    <t>Kundelik.kz 12.09.2021-18.09.2021</t>
  </si>
  <si>
    <t>Активация учителей, не менее 95 %</t>
  </si>
  <si>
    <t>Ы.Алтынсарин атындағы шағын орталықты  орта мектеп</t>
  </si>
  <si>
    <t>Ақбұлақ  орта мектебі</t>
  </si>
  <si>
    <t>➜-25</t>
  </si>
  <si>
    <t>➜-13</t>
  </si>
  <si>
    <t>Наименование района/города</t>
  </si>
  <si>
    <t>Активность района/ города, %</t>
  </si>
  <si>
    <t>Всего ОО</t>
  </si>
  <si>
    <t>Цифровая школа</t>
  </si>
  <si>
    <t>Категории активности</t>
  </si>
  <si>
    <t>Низкая</t>
  </si>
  <si>
    <t>(0-84%)</t>
  </si>
  <si>
    <t>Средняя</t>
  </si>
  <si>
    <t>(85-99%)</t>
  </si>
  <si>
    <t>Высокая</t>
  </si>
  <si>
    <t>Жамбылская область</t>
  </si>
  <si>
    <t>24.57</t>
  </si>
  <si>
    <t>Меркенский район</t>
  </si>
  <si>
    <t>58.33</t>
  </si>
  <si>
    <t>Жамбылский район</t>
  </si>
  <si>
    <t>55.26</t>
  </si>
  <si>
    <t>Сарысуский район</t>
  </si>
  <si>
    <t>51.85</t>
  </si>
  <si>
    <t>Таласский район</t>
  </si>
  <si>
    <t>25.71</t>
  </si>
  <si>
    <t>Жуалынский район</t>
  </si>
  <si>
    <t>25.64</t>
  </si>
  <si>
    <t>Байзакский район</t>
  </si>
  <si>
    <t>23.26</t>
  </si>
  <si>
    <t>Областные школы</t>
  </si>
  <si>
    <t>22.22</t>
  </si>
  <si>
    <t>Кордайский район</t>
  </si>
  <si>
    <t>15.52</t>
  </si>
  <si>
    <t>Чуский район</t>
  </si>
  <si>
    <t>14.89</t>
  </si>
  <si>
    <t>Рыскуловский район</t>
  </si>
  <si>
    <t>13.16</t>
  </si>
  <si>
    <t>Мойынкумский район</t>
  </si>
  <si>
    <t>Тараз</t>
  </si>
  <si>
    <t xml:space="preserve"> 8.7</t>
  </si>
  <si>
    <t xml:space="preserve">  4.88</t>
  </si>
  <si>
    <t>Мектеп атауы</t>
  </si>
  <si>
    <t>Мектептердің белсенділігі.</t>
  </si>
  <si>
    <t>Көрсеткіш мәні, %</t>
  </si>
  <si>
    <t>Тенденция (өткен аптаға қатысты)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</si>
</sst>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indexed="8"/>
      <name val="Calibri"/>
      <family val="2"/>
      <scheme val="minor"/>
    </font>
    <font>
      <b/>
      <sz val="18"/>
      <color rgb="FFFF0000"/>
      <name val="Calibri"/>
      <charset val="204"/>
      <scheme val="minor"/>
    </font>
    <font>
      <sz val="9"/>
      <color rgb="FF000000"/>
      <name val="Open Sans"/>
      <family val="2"/>
      <charset val="204"/>
    </font>
    <font>
      <sz val="11"/>
      <color indexed="8"/>
      <name val="Calibri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Open Sans"/>
      <family val="2"/>
      <charset val="204"/>
    </font>
    <font>
      <sz val="12"/>
      <color rgb="FF006600"/>
      <name val="Open Sans"/>
      <family val="2"/>
      <charset val="204"/>
    </font>
    <font>
      <b/>
      <sz val="16"/>
      <color rgb="FFFF0000"/>
      <name val="Calibri"/>
      <charset val="204"/>
      <scheme val="minor"/>
    </font>
    <font>
      <b/>
      <sz val="11"/>
      <color indexed="8"/>
      <name val="Calibri"/>
      <charset val="204"/>
      <scheme val="minor"/>
    </font>
    <font>
      <sz val="12"/>
      <name val="Open Sans"/>
      <family val="2"/>
      <charset val="204"/>
    </font>
    <font>
      <b/>
      <sz val="11"/>
      <name val="Calibri"/>
      <charset val="204"/>
      <scheme val="minor"/>
    </font>
    <font>
      <sz val="9"/>
      <color rgb="FF000000"/>
      <name val="Open Sans"/>
      <family val="2"/>
      <charset val="204"/>
    </font>
    <font>
      <sz val="9"/>
      <color rgb="FFFFFFFF"/>
      <name val="Open Sans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BD0A"/>
        <bgColor indexed="64"/>
      </patternFill>
    </fill>
    <fill>
      <patternFill patternType="solid">
        <fgColor rgb="FFB9000D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979797"/>
      </left>
      <right style="medium">
        <color rgb="FF979797"/>
      </right>
      <top style="medium">
        <color rgb="FF979797"/>
      </top>
      <bottom style="medium">
        <color rgb="FF979797"/>
      </bottom>
      <diagonal/>
    </border>
    <border>
      <left style="medium">
        <color rgb="FF979797"/>
      </left>
      <right style="medium">
        <color rgb="FF979797"/>
      </right>
      <top/>
      <bottom style="medium">
        <color rgb="FF979797"/>
      </bottom>
      <diagonal/>
    </border>
    <border>
      <left style="medium">
        <color rgb="FFDDDDDD"/>
      </left>
      <right style="medium">
        <color rgb="FF979797"/>
      </right>
      <top/>
      <bottom style="medium">
        <color rgb="FF979797"/>
      </bottom>
      <diagonal/>
    </border>
    <border>
      <left style="medium">
        <color rgb="FF979797"/>
      </left>
      <right style="medium">
        <color rgb="FFDDDDDD"/>
      </right>
      <top/>
      <bottom style="medium">
        <color rgb="FF979797"/>
      </bottom>
      <diagonal/>
    </border>
    <border>
      <left style="medium">
        <color rgb="FFDDDDDD"/>
      </left>
      <right style="medium">
        <color rgb="FF979797"/>
      </right>
      <top style="medium">
        <color rgb="FF979797"/>
      </top>
      <bottom style="medium">
        <color rgb="FF979797"/>
      </bottom>
      <diagonal/>
    </border>
    <border>
      <left style="medium">
        <color rgb="FF979797"/>
      </left>
      <right style="medium">
        <color rgb="FFDDDDDD"/>
      </right>
      <top style="medium">
        <color rgb="FF979797"/>
      </top>
      <bottom style="medium">
        <color rgb="FF979797"/>
      </bottom>
      <diagonal/>
    </border>
    <border>
      <left style="thin">
        <color indexed="64"/>
      </left>
      <right style="medium">
        <color rgb="FF979797"/>
      </right>
      <top style="thin">
        <color indexed="64"/>
      </top>
      <bottom/>
      <diagonal/>
    </border>
    <border>
      <left style="medium">
        <color rgb="FF979797"/>
      </left>
      <right style="medium">
        <color rgb="FF979797"/>
      </right>
      <top style="thin">
        <color indexed="64"/>
      </top>
      <bottom/>
      <diagonal/>
    </border>
    <border>
      <left style="medium">
        <color rgb="FF979797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79797"/>
      </right>
      <top/>
      <bottom style="thin">
        <color indexed="64"/>
      </bottom>
      <diagonal/>
    </border>
    <border>
      <left style="medium">
        <color rgb="FF979797"/>
      </left>
      <right style="medium">
        <color rgb="FF979797"/>
      </right>
      <top/>
      <bottom style="thin">
        <color indexed="64"/>
      </bottom>
      <diagonal/>
    </border>
    <border>
      <left style="medium">
        <color rgb="FF979797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1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9" fontId="3" fillId="0" borderId="0" xfId="0" applyNumberFormat="1" applyFont="1" applyFill="1"/>
    <xf numFmtId="9" fontId="8" fillId="4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/>
    <xf numFmtId="9" fontId="8" fillId="4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9" fontId="3" fillId="0" borderId="1" xfId="0" applyNumberFormat="1" applyFont="1" applyFill="1" applyBorder="1" applyAlignment="1">
      <alignment horizontal="center"/>
    </xf>
    <xf numFmtId="9" fontId="3" fillId="0" borderId="1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0" fillId="0" borderId="1" xfId="0" applyFill="1" applyBorder="1"/>
    <xf numFmtId="9" fontId="8" fillId="0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9" fontId="3" fillId="4" borderId="1" xfId="0" applyNumberFormat="1" applyFont="1" applyFill="1" applyBorder="1" applyAlignment="1">
      <alignment horizontal="center" vertical="center"/>
    </xf>
    <xf numFmtId="9" fontId="8" fillId="4" borderId="1" xfId="0" applyNumberFormat="1" applyFont="1" applyFill="1" applyBorder="1" applyAlignment="1"/>
    <xf numFmtId="0" fontId="2" fillId="6" borderId="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66"/>
      <color rgb="FFFF7C80"/>
      <color rgb="FFFF505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zoomScale="90" zoomScaleNormal="90" workbookViewId="0">
      <selection activeCell="E13" sqref="E13"/>
    </sheetView>
  </sheetViews>
  <sheetFormatPr defaultColWidth="16" defaultRowHeight="14.25"/>
  <cols>
    <col min="1" max="1" width="4.625" style="1" customWidth="1"/>
    <col min="2" max="2" width="30.875" customWidth="1"/>
    <col min="3" max="3" width="9.375" customWidth="1"/>
    <col min="4" max="4" width="12.875" style="4" customWidth="1"/>
    <col min="5" max="5" width="11.75" customWidth="1"/>
    <col min="6" max="6" width="12.75" customWidth="1"/>
    <col min="7" max="7" width="14.75" customWidth="1"/>
    <col min="8" max="8" width="14" customWidth="1"/>
    <col min="9" max="9" width="15.125" customWidth="1"/>
    <col min="10" max="10" width="16" customWidth="1"/>
    <col min="11" max="11" width="12" customWidth="1"/>
    <col min="12" max="12" width="8.875" customWidth="1"/>
    <col min="13" max="13" width="11.75" customWidth="1"/>
    <col min="14" max="14" width="16.5" hidden="1" customWidth="1"/>
    <col min="15" max="16" width="10.375" hidden="1" customWidth="1"/>
    <col min="17" max="18" width="10.375" customWidth="1"/>
    <col min="19" max="19" width="11.5" customWidth="1"/>
    <col min="20" max="20" width="12.25" customWidth="1"/>
  </cols>
  <sheetData>
    <row r="1" spans="1:20" ht="27" customHeight="1">
      <c r="B1" s="7" t="s">
        <v>66</v>
      </c>
      <c r="C1" s="7"/>
    </row>
    <row r="2" spans="1:20" s="2" customFormat="1" ht="71.25">
      <c r="A2" s="3" t="s">
        <v>24</v>
      </c>
      <c r="B2" s="6" t="s">
        <v>0</v>
      </c>
      <c r="C2" s="6" t="s">
        <v>50</v>
      </c>
      <c r="D2" s="19" t="s">
        <v>68</v>
      </c>
      <c r="E2" s="19" t="s">
        <v>1</v>
      </c>
      <c r="F2" s="19" t="s">
        <v>53</v>
      </c>
      <c r="G2" s="19" t="s">
        <v>54</v>
      </c>
      <c r="H2" s="19" t="s">
        <v>2</v>
      </c>
      <c r="I2" s="19" t="s">
        <v>55</v>
      </c>
      <c r="J2" s="19" t="s">
        <v>34</v>
      </c>
      <c r="K2" s="19" t="s">
        <v>56</v>
      </c>
      <c r="L2" s="19" t="s">
        <v>29</v>
      </c>
      <c r="M2" s="19" t="s">
        <v>57</v>
      </c>
      <c r="N2" s="19" t="s">
        <v>30</v>
      </c>
      <c r="O2" s="19" t="s">
        <v>31</v>
      </c>
      <c r="P2" s="19" t="s">
        <v>32</v>
      </c>
      <c r="Q2" s="19" t="s">
        <v>58</v>
      </c>
      <c r="R2" s="19" t="s">
        <v>59</v>
      </c>
      <c r="S2" s="8" t="s">
        <v>60</v>
      </c>
      <c r="T2" s="2" t="s">
        <v>25</v>
      </c>
    </row>
    <row r="3" spans="1:20" s="10" customFormat="1" ht="15">
      <c r="A3" s="9">
        <v>1</v>
      </c>
      <c r="B3" s="26" t="s">
        <v>7</v>
      </c>
      <c r="C3" s="29" t="s">
        <v>52</v>
      </c>
      <c r="D3" s="17">
        <v>1</v>
      </c>
      <c r="E3" s="17">
        <v>1</v>
      </c>
      <c r="F3" s="27">
        <v>1</v>
      </c>
      <c r="G3" s="27">
        <v>1</v>
      </c>
      <c r="H3" s="27">
        <v>0.98</v>
      </c>
      <c r="I3" s="27">
        <v>0.97</v>
      </c>
      <c r="J3" s="21">
        <v>0.85</v>
      </c>
      <c r="K3" s="27">
        <v>1</v>
      </c>
      <c r="L3" s="27">
        <v>1</v>
      </c>
      <c r="M3" s="21">
        <v>0.87</v>
      </c>
      <c r="N3" s="17">
        <v>1</v>
      </c>
      <c r="O3" s="17">
        <v>0</v>
      </c>
      <c r="P3" s="27">
        <v>0</v>
      </c>
      <c r="Q3" s="18">
        <v>0.78</v>
      </c>
      <c r="R3" s="27">
        <v>0.54</v>
      </c>
      <c r="S3" s="17">
        <v>0.77</v>
      </c>
      <c r="T3" s="15">
        <f t="shared" ref="T3:T40" si="0">SUM(D3:S3)</f>
        <v>12.759999999999998</v>
      </c>
    </row>
    <row r="4" spans="1:20" s="10" customFormat="1" ht="15">
      <c r="A4" s="9">
        <v>2</v>
      </c>
      <c r="B4" s="26" t="s">
        <v>40</v>
      </c>
      <c r="C4" s="29" t="s">
        <v>52</v>
      </c>
      <c r="D4" s="17">
        <v>1</v>
      </c>
      <c r="E4" s="17">
        <v>1</v>
      </c>
      <c r="F4" s="27">
        <v>1</v>
      </c>
      <c r="G4" s="27">
        <v>1</v>
      </c>
      <c r="H4" s="27">
        <v>1</v>
      </c>
      <c r="I4" s="27">
        <v>1</v>
      </c>
      <c r="J4" s="17">
        <v>0.7</v>
      </c>
      <c r="K4" s="27">
        <v>0.75</v>
      </c>
      <c r="L4" s="27">
        <v>1</v>
      </c>
      <c r="M4" s="17">
        <v>0.81</v>
      </c>
      <c r="N4" s="17">
        <v>1</v>
      </c>
      <c r="O4" s="17">
        <v>0</v>
      </c>
      <c r="P4" s="27">
        <v>0</v>
      </c>
      <c r="Q4" s="27">
        <v>0.89</v>
      </c>
      <c r="R4" s="27">
        <v>0.48</v>
      </c>
      <c r="S4" s="17">
        <v>0.94</v>
      </c>
      <c r="T4" s="15">
        <f t="shared" si="0"/>
        <v>12.57</v>
      </c>
    </row>
    <row r="5" spans="1:20" s="10" customFormat="1" ht="15">
      <c r="A5" s="9">
        <v>3</v>
      </c>
      <c r="B5" s="26" t="s">
        <v>41</v>
      </c>
      <c r="C5" s="29" t="s">
        <v>52</v>
      </c>
      <c r="D5" s="17">
        <v>1</v>
      </c>
      <c r="E5" s="17">
        <v>0.94</v>
      </c>
      <c r="F5" s="27">
        <v>0.99</v>
      </c>
      <c r="G5" s="27">
        <v>1</v>
      </c>
      <c r="H5" s="27">
        <v>1</v>
      </c>
      <c r="I5" s="27">
        <v>1</v>
      </c>
      <c r="J5" s="17">
        <v>0.99</v>
      </c>
      <c r="K5" s="27">
        <v>0.88</v>
      </c>
      <c r="L5" s="27">
        <v>0.99</v>
      </c>
      <c r="M5" s="17">
        <v>0.97</v>
      </c>
      <c r="N5" s="17">
        <v>1</v>
      </c>
      <c r="O5" s="17">
        <v>0</v>
      </c>
      <c r="P5" s="27">
        <v>0</v>
      </c>
      <c r="Q5" s="18">
        <v>0.78</v>
      </c>
      <c r="R5" s="27">
        <v>0.42</v>
      </c>
      <c r="S5" s="17">
        <v>0.39</v>
      </c>
      <c r="T5" s="15">
        <f t="shared" si="0"/>
        <v>12.35</v>
      </c>
    </row>
    <row r="6" spans="1:20" s="10" customFormat="1" ht="15">
      <c r="A6" s="9">
        <v>4</v>
      </c>
      <c r="B6" s="26" t="s">
        <v>48</v>
      </c>
      <c r="C6" s="29" t="s">
        <v>52</v>
      </c>
      <c r="D6" s="28">
        <v>1</v>
      </c>
      <c r="E6" s="17">
        <v>0.89</v>
      </c>
      <c r="F6" s="27">
        <v>0.99</v>
      </c>
      <c r="G6" s="27">
        <v>1</v>
      </c>
      <c r="H6" s="27">
        <v>0.96</v>
      </c>
      <c r="I6" s="27">
        <v>0.91</v>
      </c>
      <c r="J6" s="17">
        <v>0.82</v>
      </c>
      <c r="K6" s="27">
        <v>0.88</v>
      </c>
      <c r="L6" s="27">
        <v>1</v>
      </c>
      <c r="M6" s="17">
        <v>0.85</v>
      </c>
      <c r="N6" s="17">
        <v>1</v>
      </c>
      <c r="O6" s="17">
        <v>0</v>
      </c>
      <c r="P6" s="27">
        <v>0</v>
      </c>
      <c r="Q6" s="27">
        <v>0.97</v>
      </c>
      <c r="R6" s="18">
        <v>0.01</v>
      </c>
      <c r="S6" s="32">
        <v>0</v>
      </c>
      <c r="T6" s="15">
        <f t="shared" si="0"/>
        <v>11.28</v>
      </c>
    </row>
    <row r="7" spans="1:20" s="10" customFormat="1" ht="15">
      <c r="A7" s="9">
        <v>5</v>
      </c>
      <c r="B7" s="26" t="s">
        <v>43</v>
      </c>
      <c r="C7" s="29" t="s">
        <v>52</v>
      </c>
      <c r="D7" s="17">
        <v>1</v>
      </c>
      <c r="E7" s="17">
        <v>1</v>
      </c>
      <c r="F7" s="27">
        <v>0.98</v>
      </c>
      <c r="G7" s="27">
        <v>1</v>
      </c>
      <c r="H7" s="27">
        <v>1</v>
      </c>
      <c r="I7" s="27">
        <v>1</v>
      </c>
      <c r="J7" s="17">
        <v>0.97</v>
      </c>
      <c r="K7" s="27">
        <v>0.64</v>
      </c>
      <c r="L7" s="27">
        <v>1</v>
      </c>
      <c r="M7" s="17">
        <v>0.99</v>
      </c>
      <c r="N7" s="17">
        <v>1</v>
      </c>
      <c r="O7" s="17">
        <v>0</v>
      </c>
      <c r="P7" s="27">
        <v>0</v>
      </c>
      <c r="Q7" s="18">
        <v>0.26</v>
      </c>
      <c r="R7" s="18">
        <v>0.08</v>
      </c>
      <c r="S7" s="32">
        <v>0</v>
      </c>
      <c r="T7" s="15">
        <f t="shared" si="0"/>
        <v>10.92</v>
      </c>
    </row>
    <row r="8" spans="1:20" s="10" customFormat="1" ht="15">
      <c r="A8" s="9">
        <v>6</v>
      </c>
      <c r="B8" s="26" t="s">
        <v>42</v>
      </c>
      <c r="C8" s="29" t="s">
        <v>52</v>
      </c>
      <c r="D8" s="17">
        <v>1</v>
      </c>
      <c r="E8" s="21">
        <v>0.99</v>
      </c>
      <c r="F8" s="27">
        <v>1</v>
      </c>
      <c r="G8" s="27">
        <v>1</v>
      </c>
      <c r="H8" s="18">
        <v>0.83</v>
      </c>
      <c r="I8" s="18">
        <v>0.73</v>
      </c>
      <c r="J8" s="18">
        <v>0.62</v>
      </c>
      <c r="K8" s="27">
        <v>1</v>
      </c>
      <c r="L8" s="27">
        <v>0.98</v>
      </c>
      <c r="M8" s="18">
        <v>0.57999999999999996</v>
      </c>
      <c r="N8" s="17">
        <v>1</v>
      </c>
      <c r="O8" s="17">
        <v>0</v>
      </c>
      <c r="P8" s="27">
        <v>0</v>
      </c>
      <c r="Q8" s="18">
        <v>0.68</v>
      </c>
      <c r="R8" s="18">
        <v>0.1</v>
      </c>
      <c r="S8" s="32">
        <v>0.09</v>
      </c>
      <c r="T8" s="15">
        <f t="shared" si="0"/>
        <v>10.6</v>
      </c>
    </row>
    <row r="9" spans="1:20" s="10" customFormat="1" ht="15">
      <c r="A9" s="9">
        <v>7</v>
      </c>
      <c r="B9" s="26" t="s">
        <v>18</v>
      </c>
      <c r="C9" s="29" t="s">
        <v>52</v>
      </c>
      <c r="D9" s="17">
        <v>1</v>
      </c>
      <c r="E9" s="18">
        <v>0.56000000000000005</v>
      </c>
      <c r="F9" s="27">
        <v>1</v>
      </c>
      <c r="G9" s="27">
        <v>1</v>
      </c>
      <c r="H9" s="27">
        <v>0.98</v>
      </c>
      <c r="I9" s="27">
        <v>0.95</v>
      </c>
      <c r="J9" s="17">
        <v>0.92</v>
      </c>
      <c r="K9" s="27">
        <v>0.51</v>
      </c>
      <c r="L9" s="27">
        <v>1</v>
      </c>
      <c r="M9" s="17">
        <v>0.93</v>
      </c>
      <c r="N9" s="17">
        <v>1</v>
      </c>
      <c r="O9" s="17">
        <v>0</v>
      </c>
      <c r="P9" s="27">
        <v>0</v>
      </c>
      <c r="Q9" s="18">
        <v>0.67</v>
      </c>
      <c r="R9" s="18">
        <v>0</v>
      </c>
      <c r="S9" s="32">
        <v>0.05</v>
      </c>
      <c r="T9" s="15">
        <f t="shared" si="0"/>
        <v>10.57</v>
      </c>
    </row>
    <row r="10" spans="1:20" s="10" customFormat="1" ht="15">
      <c r="A10" s="9">
        <v>8</v>
      </c>
      <c r="B10" s="26" t="s">
        <v>4</v>
      </c>
      <c r="C10" s="29" t="s">
        <v>52</v>
      </c>
      <c r="D10" s="17">
        <v>1</v>
      </c>
      <c r="E10" s="17">
        <v>0.91</v>
      </c>
      <c r="F10" s="27">
        <v>1</v>
      </c>
      <c r="G10" s="27">
        <v>0.9</v>
      </c>
      <c r="H10" s="18">
        <v>0.83</v>
      </c>
      <c r="I10" s="18">
        <v>0.74</v>
      </c>
      <c r="J10" s="17">
        <v>0.86</v>
      </c>
      <c r="K10" s="27">
        <v>0.72</v>
      </c>
      <c r="L10" s="27">
        <v>1</v>
      </c>
      <c r="M10" s="18">
        <v>0.49</v>
      </c>
      <c r="N10" s="17">
        <v>1</v>
      </c>
      <c r="O10" s="17">
        <v>0</v>
      </c>
      <c r="P10" s="27">
        <v>0</v>
      </c>
      <c r="Q10" s="27">
        <v>0.81</v>
      </c>
      <c r="R10" s="18">
        <v>0.11</v>
      </c>
      <c r="S10" s="32">
        <v>0.13</v>
      </c>
      <c r="T10" s="15">
        <f t="shared" si="0"/>
        <v>10.5</v>
      </c>
    </row>
    <row r="11" spans="1:20" s="10" customFormat="1" ht="15">
      <c r="A11" s="9">
        <v>9</v>
      </c>
      <c r="B11" s="26" t="s">
        <v>8</v>
      </c>
      <c r="C11" s="26" t="s">
        <v>52</v>
      </c>
      <c r="D11" s="17">
        <v>1</v>
      </c>
      <c r="E11" s="21">
        <v>1</v>
      </c>
      <c r="F11" s="21">
        <v>1</v>
      </c>
      <c r="G11" s="27">
        <v>1</v>
      </c>
      <c r="H11" s="18">
        <v>0.8</v>
      </c>
      <c r="I11" s="18">
        <v>0.64</v>
      </c>
      <c r="J11" s="17">
        <v>0.72</v>
      </c>
      <c r="K11" s="17">
        <v>0.89</v>
      </c>
      <c r="L11" s="27">
        <v>1</v>
      </c>
      <c r="M11" s="18">
        <v>0.57999999999999996</v>
      </c>
      <c r="N11" s="17">
        <v>1</v>
      </c>
      <c r="O11" s="17">
        <v>0</v>
      </c>
      <c r="P11" s="27">
        <v>0</v>
      </c>
      <c r="Q11" s="18">
        <v>0.71</v>
      </c>
      <c r="R11" s="18">
        <v>0</v>
      </c>
      <c r="S11" s="32">
        <v>0.13</v>
      </c>
      <c r="T11" s="15">
        <f t="shared" si="0"/>
        <v>10.47</v>
      </c>
    </row>
    <row r="12" spans="1:20" s="10" customFormat="1" ht="15">
      <c r="A12" s="9">
        <v>10</v>
      </c>
      <c r="B12" s="26" t="s">
        <v>20</v>
      </c>
      <c r="C12" s="29" t="s">
        <v>52</v>
      </c>
      <c r="D12" s="17">
        <v>1</v>
      </c>
      <c r="E12" s="17">
        <v>1</v>
      </c>
      <c r="F12" s="27">
        <v>1</v>
      </c>
      <c r="G12" s="27">
        <v>1</v>
      </c>
      <c r="H12" s="18">
        <v>0.87</v>
      </c>
      <c r="I12" s="18">
        <v>0.52</v>
      </c>
      <c r="J12" s="18">
        <v>0.65</v>
      </c>
      <c r="K12" s="27">
        <v>0.89</v>
      </c>
      <c r="L12" s="27">
        <v>1</v>
      </c>
      <c r="M12" s="18">
        <v>0.4</v>
      </c>
      <c r="N12" s="17">
        <v>1</v>
      </c>
      <c r="O12" s="17">
        <v>0</v>
      </c>
      <c r="P12" s="27">
        <v>0</v>
      </c>
      <c r="Q12" s="18">
        <v>0.75</v>
      </c>
      <c r="R12" s="18">
        <v>0</v>
      </c>
      <c r="S12" s="32">
        <v>0</v>
      </c>
      <c r="T12" s="15">
        <f t="shared" si="0"/>
        <v>10.08</v>
      </c>
    </row>
    <row r="13" spans="1:20" s="10" customFormat="1" ht="15">
      <c r="A13" s="9">
        <v>11</v>
      </c>
      <c r="B13" s="26" t="s">
        <v>45</v>
      </c>
      <c r="C13" s="29" t="s">
        <v>52</v>
      </c>
      <c r="D13" s="17">
        <v>1</v>
      </c>
      <c r="E13" s="17">
        <v>1</v>
      </c>
      <c r="F13" s="27">
        <v>1</v>
      </c>
      <c r="G13" s="27">
        <v>1</v>
      </c>
      <c r="H13" s="18">
        <v>0.7</v>
      </c>
      <c r="I13" s="18">
        <v>0.6</v>
      </c>
      <c r="J13" s="17">
        <v>0.75</v>
      </c>
      <c r="K13" s="27">
        <v>0.75</v>
      </c>
      <c r="L13" s="27">
        <v>1</v>
      </c>
      <c r="M13" s="18">
        <v>0.43</v>
      </c>
      <c r="N13" s="17">
        <v>1</v>
      </c>
      <c r="O13" s="17">
        <v>0</v>
      </c>
      <c r="P13" s="27">
        <v>0</v>
      </c>
      <c r="Q13" s="18">
        <v>0.64</v>
      </c>
      <c r="R13" s="18">
        <v>0</v>
      </c>
      <c r="S13" s="32">
        <v>0.05</v>
      </c>
      <c r="T13" s="15">
        <f t="shared" si="0"/>
        <v>9.9200000000000017</v>
      </c>
    </row>
    <row r="14" spans="1:20" s="10" customFormat="1" ht="15">
      <c r="A14" s="9">
        <v>12</v>
      </c>
      <c r="B14" s="26" t="s">
        <v>21</v>
      </c>
      <c r="C14" s="26" t="s">
        <v>52</v>
      </c>
      <c r="D14" s="28">
        <v>1</v>
      </c>
      <c r="E14" s="21">
        <v>0.97</v>
      </c>
      <c r="F14" s="21">
        <v>1</v>
      </c>
      <c r="G14" s="20">
        <v>0.96</v>
      </c>
      <c r="H14" s="18">
        <v>0.87</v>
      </c>
      <c r="I14" s="18">
        <v>0.82</v>
      </c>
      <c r="J14" s="18">
        <v>0.21</v>
      </c>
      <c r="K14" s="17">
        <v>1</v>
      </c>
      <c r="L14" s="17">
        <v>1</v>
      </c>
      <c r="M14" s="18">
        <v>0.04</v>
      </c>
      <c r="N14" s="17">
        <v>1</v>
      </c>
      <c r="O14" s="17">
        <v>0</v>
      </c>
      <c r="P14" s="27">
        <v>0</v>
      </c>
      <c r="Q14" s="18">
        <v>0.64</v>
      </c>
      <c r="R14" s="18">
        <v>0.11</v>
      </c>
      <c r="S14" s="17">
        <v>0.23</v>
      </c>
      <c r="T14" s="15">
        <f t="shared" si="0"/>
        <v>9.8500000000000014</v>
      </c>
    </row>
    <row r="15" spans="1:20" s="10" customFormat="1" ht="15">
      <c r="A15" s="9">
        <v>13</v>
      </c>
      <c r="B15" s="26" t="s">
        <v>23</v>
      </c>
      <c r="C15" s="29" t="s">
        <v>52</v>
      </c>
      <c r="D15" s="17">
        <v>1</v>
      </c>
      <c r="E15" s="21">
        <v>0.97</v>
      </c>
      <c r="F15" s="27">
        <v>1</v>
      </c>
      <c r="G15" s="27">
        <v>1</v>
      </c>
      <c r="H15" s="18">
        <v>0.8</v>
      </c>
      <c r="I15" s="18">
        <v>0.7</v>
      </c>
      <c r="J15" s="18">
        <v>0.64</v>
      </c>
      <c r="K15" s="27">
        <v>0.62</v>
      </c>
      <c r="L15" s="27">
        <v>1</v>
      </c>
      <c r="M15" s="18">
        <v>0.42</v>
      </c>
      <c r="N15" s="17">
        <v>1</v>
      </c>
      <c r="O15" s="17">
        <v>0</v>
      </c>
      <c r="P15" s="27">
        <v>0</v>
      </c>
      <c r="Q15" s="18">
        <v>0.65</v>
      </c>
      <c r="R15" s="18">
        <v>0</v>
      </c>
      <c r="S15" s="32">
        <v>0</v>
      </c>
      <c r="T15" s="15">
        <f t="shared" si="0"/>
        <v>9.8000000000000007</v>
      </c>
    </row>
    <row r="16" spans="1:20" s="10" customFormat="1" ht="15">
      <c r="A16" s="9">
        <v>14</v>
      </c>
      <c r="B16" s="26" t="s">
        <v>6</v>
      </c>
      <c r="C16" s="29" t="s">
        <v>52</v>
      </c>
      <c r="D16" s="17">
        <v>1</v>
      </c>
      <c r="E16" s="18">
        <v>0.68</v>
      </c>
      <c r="F16" s="27">
        <v>1</v>
      </c>
      <c r="G16" s="27">
        <v>1</v>
      </c>
      <c r="H16" s="18">
        <v>0.7</v>
      </c>
      <c r="I16" s="18">
        <v>0.65</v>
      </c>
      <c r="J16" s="17">
        <v>0.89</v>
      </c>
      <c r="K16" s="27">
        <v>0.52</v>
      </c>
      <c r="L16" s="27">
        <v>1</v>
      </c>
      <c r="M16" s="18">
        <v>0.47</v>
      </c>
      <c r="N16" s="17">
        <v>1</v>
      </c>
      <c r="O16" s="17">
        <v>0</v>
      </c>
      <c r="P16" s="27">
        <v>0</v>
      </c>
      <c r="Q16" s="27">
        <v>0.88</v>
      </c>
      <c r="R16" s="18">
        <v>0</v>
      </c>
      <c r="S16" s="32">
        <v>0</v>
      </c>
      <c r="T16" s="15">
        <f t="shared" si="0"/>
        <v>9.7900000000000009</v>
      </c>
    </row>
    <row r="17" spans="1:20" s="10" customFormat="1" ht="15">
      <c r="A17" s="9">
        <v>15</v>
      </c>
      <c r="B17" s="26" t="s">
        <v>70</v>
      </c>
      <c r="C17" s="29" t="s">
        <v>52</v>
      </c>
      <c r="D17" s="17">
        <v>1</v>
      </c>
      <c r="E17" s="17">
        <v>0.85</v>
      </c>
      <c r="F17" s="27">
        <v>0.99</v>
      </c>
      <c r="G17" s="27">
        <v>1</v>
      </c>
      <c r="H17" s="18">
        <v>0.72</v>
      </c>
      <c r="I17" s="18">
        <v>0.6</v>
      </c>
      <c r="J17" s="18">
        <v>0.67</v>
      </c>
      <c r="K17" s="27">
        <v>0.56000000000000005</v>
      </c>
      <c r="L17" s="27">
        <v>1</v>
      </c>
      <c r="M17" s="18">
        <v>0.45</v>
      </c>
      <c r="N17" s="17">
        <v>1</v>
      </c>
      <c r="O17" s="17">
        <v>0</v>
      </c>
      <c r="P17" s="27">
        <v>0</v>
      </c>
      <c r="Q17" s="27">
        <v>0.8</v>
      </c>
      <c r="R17" s="18">
        <v>0.01</v>
      </c>
      <c r="S17" s="32">
        <v>0.08</v>
      </c>
      <c r="T17" s="15">
        <f t="shared" si="0"/>
        <v>9.73</v>
      </c>
    </row>
    <row r="18" spans="1:20" s="10" customFormat="1" ht="15">
      <c r="A18" s="9">
        <v>16</v>
      </c>
      <c r="B18" s="26" t="s">
        <v>3</v>
      </c>
      <c r="C18" s="29" t="s">
        <v>52</v>
      </c>
      <c r="D18" s="17">
        <v>1</v>
      </c>
      <c r="E18" s="21">
        <v>1</v>
      </c>
      <c r="F18" s="27">
        <v>1</v>
      </c>
      <c r="G18" s="27">
        <v>1</v>
      </c>
      <c r="H18" s="18">
        <v>0.72</v>
      </c>
      <c r="I18" s="18">
        <v>0.64</v>
      </c>
      <c r="J18" s="18">
        <v>0.39</v>
      </c>
      <c r="K18" s="27">
        <v>0.64</v>
      </c>
      <c r="L18" s="27">
        <v>0.99</v>
      </c>
      <c r="M18" s="18">
        <v>0.31</v>
      </c>
      <c r="N18" s="17">
        <v>1</v>
      </c>
      <c r="O18" s="17">
        <v>0</v>
      </c>
      <c r="P18" s="27">
        <v>0</v>
      </c>
      <c r="Q18" s="18">
        <v>0.73</v>
      </c>
      <c r="R18" s="18">
        <v>0</v>
      </c>
      <c r="S18" s="32">
        <v>0.11</v>
      </c>
      <c r="T18" s="15">
        <f t="shared" si="0"/>
        <v>9.5299999999999976</v>
      </c>
    </row>
    <row r="19" spans="1:20" s="10" customFormat="1" ht="15">
      <c r="A19" s="9">
        <v>17</v>
      </c>
      <c r="B19" s="26" t="s">
        <v>38</v>
      </c>
      <c r="C19" s="26" t="s">
        <v>52</v>
      </c>
      <c r="D19" s="17">
        <v>1</v>
      </c>
      <c r="E19" s="17">
        <v>0.98</v>
      </c>
      <c r="F19" s="27">
        <v>0.9</v>
      </c>
      <c r="G19" s="27">
        <v>1</v>
      </c>
      <c r="H19" s="18">
        <v>0.43</v>
      </c>
      <c r="I19" s="18">
        <v>0.26</v>
      </c>
      <c r="J19" s="17">
        <v>0.71</v>
      </c>
      <c r="K19" s="17">
        <v>0.64</v>
      </c>
      <c r="L19" s="27">
        <v>1</v>
      </c>
      <c r="M19" s="18">
        <v>0.13</v>
      </c>
      <c r="N19" s="17">
        <v>1</v>
      </c>
      <c r="O19" s="17">
        <v>0</v>
      </c>
      <c r="P19" s="27">
        <v>0</v>
      </c>
      <c r="Q19" s="18">
        <v>0.78</v>
      </c>
      <c r="R19" s="27">
        <v>0.23</v>
      </c>
      <c r="S19" s="32">
        <v>0</v>
      </c>
      <c r="T19" s="15">
        <f t="shared" si="0"/>
        <v>9.0599999999999987</v>
      </c>
    </row>
    <row r="20" spans="1:20" s="10" customFormat="1" ht="15">
      <c r="A20" s="9">
        <v>18</v>
      </c>
      <c r="B20" s="26" t="s">
        <v>13</v>
      </c>
      <c r="C20" s="26" t="s">
        <v>52</v>
      </c>
      <c r="D20" s="17">
        <v>1</v>
      </c>
      <c r="E20" s="17">
        <v>0.96</v>
      </c>
      <c r="F20" s="17">
        <v>1</v>
      </c>
      <c r="G20" s="27">
        <v>0.92</v>
      </c>
      <c r="H20" s="18">
        <v>0.56999999999999995</v>
      </c>
      <c r="I20" s="18">
        <v>0.25</v>
      </c>
      <c r="J20" s="18">
        <v>0.4</v>
      </c>
      <c r="K20" s="17">
        <v>0.88</v>
      </c>
      <c r="L20" s="27">
        <v>1</v>
      </c>
      <c r="M20" s="18">
        <v>0.27</v>
      </c>
      <c r="N20" s="17">
        <v>1</v>
      </c>
      <c r="O20" s="17">
        <v>0</v>
      </c>
      <c r="P20" s="27">
        <v>0</v>
      </c>
      <c r="Q20" s="18">
        <v>0.63</v>
      </c>
      <c r="R20" s="18">
        <v>0</v>
      </c>
      <c r="S20" s="32">
        <v>0.09</v>
      </c>
      <c r="T20" s="15">
        <f t="shared" si="0"/>
        <v>8.9700000000000006</v>
      </c>
    </row>
    <row r="21" spans="1:20" s="10" customFormat="1" ht="15">
      <c r="A21" s="9">
        <v>19</v>
      </c>
      <c r="B21" s="26" t="s">
        <v>10</v>
      </c>
      <c r="C21" s="26" t="s">
        <v>52</v>
      </c>
      <c r="D21" s="17">
        <v>1</v>
      </c>
      <c r="E21" s="18">
        <v>0.79</v>
      </c>
      <c r="F21" s="27">
        <v>0.91</v>
      </c>
      <c r="G21" s="27">
        <v>0.89</v>
      </c>
      <c r="H21" s="18">
        <v>0.51</v>
      </c>
      <c r="I21" s="18">
        <v>0.4</v>
      </c>
      <c r="J21" s="18">
        <v>0.69</v>
      </c>
      <c r="K21" s="17">
        <v>0.66</v>
      </c>
      <c r="L21" s="27">
        <v>1</v>
      </c>
      <c r="M21" s="18">
        <v>0.26</v>
      </c>
      <c r="N21" s="17">
        <v>1</v>
      </c>
      <c r="O21" s="17">
        <v>0</v>
      </c>
      <c r="P21" s="27">
        <v>0</v>
      </c>
      <c r="Q21" s="18">
        <v>0.71</v>
      </c>
      <c r="R21" s="18">
        <v>0.01</v>
      </c>
      <c r="S21" s="32">
        <v>7.0000000000000007E-2</v>
      </c>
      <c r="T21" s="15">
        <f t="shared" si="0"/>
        <v>8.9</v>
      </c>
    </row>
    <row r="22" spans="1:20" s="10" customFormat="1" ht="15">
      <c r="A22" s="9">
        <v>20</v>
      </c>
      <c r="B22" s="26" t="s">
        <v>36</v>
      </c>
      <c r="C22" s="26" t="s">
        <v>52</v>
      </c>
      <c r="D22" s="17">
        <v>1</v>
      </c>
      <c r="E22" s="18">
        <v>0.83</v>
      </c>
      <c r="F22" s="17">
        <v>1</v>
      </c>
      <c r="G22" s="18">
        <v>0.73</v>
      </c>
      <c r="H22" s="18">
        <v>0.47</v>
      </c>
      <c r="I22" s="18">
        <v>0.39</v>
      </c>
      <c r="J22" s="18">
        <v>0.31</v>
      </c>
      <c r="K22" s="17">
        <v>0.62</v>
      </c>
      <c r="L22" s="27">
        <v>1</v>
      </c>
      <c r="M22" s="18">
        <v>7.0000000000000007E-2</v>
      </c>
      <c r="N22" s="17">
        <v>1</v>
      </c>
      <c r="O22" s="17">
        <v>0</v>
      </c>
      <c r="P22" s="17">
        <v>0</v>
      </c>
      <c r="Q22" s="18">
        <v>0.42</v>
      </c>
      <c r="R22" s="18">
        <v>0</v>
      </c>
      <c r="S22" s="32">
        <v>0.02</v>
      </c>
      <c r="T22" s="15">
        <f t="shared" si="0"/>
        <v>7.8599999999999994</v>
      </c>
    </row>
    <row r="23" spans="1:20" s="10" customFormat="1" ht="15">
      <c r="A23" s="9">
        <v>21</v>
      </c>
      <c r="B23" s="26" t="s">
        <v>33</v>
      </c>
      <c r="C23" s="26" t="s">
        <v>52</v>
      </c>
      <c r="D23" s="17">
        <v>1</v>
      </c>
      <c r="E23" s="17">
        <v>1</v>
      </c>
      <c r="F23" s="27">
        <v>1</v>
      </c>
      <c r="G23" s="18">
        <v>0.05</v>
      </c>
      <c r="H23" s="18">
        <v>0.71</v>
      </c>
      <c r="I23" s="18">
        <v>0.62</v>
      </c>
      <c r="J23" s="18">
        <v>0</v>
      </c>
      <c r="K23" s="21">
        <v>1.03</v>
      </c>
      <c r="L23" s="27">
        <v>1</v>
      </c>
      <c r="M23" s="18">
        <v>0</v>
      </c>
      <c r="N23" s="17">
        <v>1</v>
      </c>
      <c r="O23" s="17">
        <v>0</v>
      </c>
      <c r="P23" s="27">
        <v>0</v>
      </c>
      <c r="Q23" s="18">
        <v>0.28000000000000003</v>
      </c>
      <c r="R23" s="18">
        <v>0</v>
      </c>
      <c r="S23" s="32">
        <v>0.03</v>
      </c>
      <c r="T23" s="15">
        <f t="shared" si="0"/>
        <v>7.7200000000000006</v>
      </c>
    </row>
    <row r="24" spans="1:20" s="10" customFormat="1" ht="15">
      <c r="A24" s="9">
        <v>22</v>
      </c>
      <c r="B24" s="26" t="s">
        <v>5</v>
      </c>
      <c r="C24" s="26" t="s">
        <v>52</v>
      </c>
      <c r="D24" s="17">
        <v>1</v>
      </c>
      <c r="E24" s="17">
        <v>1</v>
      </c>
      <c r="F24" s="17">
        <v>1</v>
      </c>
      <c r="G24" s="27">
        <v>0.86</v>
      </c>
      <c r="H24" s="18">
        <v>0.08</v>
      </c>
      <c r="I24" s="18">
        <v>0.06</v>
      </c>
      <c r="J24" s="18">
        <v>0.37</v>
      </c>
      <c r="K24" s="17">
        <v>0.88</v>
      </c>
      <c r="L24" s="27">
        <v>1</v>
      </c>
      <c r="M24" s="18">
        <v>0.02</v>
      </c>
      <c r="N24" s="17">
        <v>1</v>
      </c>
      <c r="O24" s="17">
        <v>0</v>
      </c>
      <c r="P24" s="27">
        <v>0</v>
      </c>
      <c r="Q24" s="18">
        <v>0.18</v>
      </c>
      <c r="R24" s="18">
        <v>0</v>
      </c>
      <c r="S24" s="32">
        <v>0.03</v>
      </c>
      <c r="T24" s="15">
        <f t="shared" si="0"/>
        <v>7.4799999999999995</v>
      </c>
    </row>
    <row r="25" spans="1:20" s="10" customFormat="1" ht="15">
      <c r="A25" s="9">
        <v>23</v>
      </c>
      <c r="B25" s="26" t="s">
        <v>22</v>
      </c>
      <c r="C25" s="26" t="s">
        <v>52</v>
      </c>
      <c r="D25" s="21">
        <v>1</v>
      </c>
      <c r="E25" s="21">
        <v>1</v>
      </c>
      <c r="F25" s="21">
        <v>1</v>
      </c>
      <c r="G25" s="27">
        <v>1</v>
      </c>
      <c r="H25" s="18">
        <v>0.27</v>
      </c>
      <c r="I25" s="18">
        <v>0.13</v>
      </c>
      <c r="J25" s="18">
        <v>0</v>
      </c>
      <c r="K25" s="17">
        <v>0.96</v>
      </c>
      <c r="L25" s="27">
        <v>1</v>
      </c>
      <c r="M25" s="18">
        <v>0</v>
      </c>
      <c r="N25" s="17">
        <v>1</v>
      </c>
      <c r="O25" s="17">
        <v>0</v>
      </c>
      <c r="P25" s="27">
        <v>0</v>
      </c>
      <c r="Q25" s="18">
        <v>0.11</v>
      </c>
      <c r="R25" s="18">
        <v>0</v>
      </c>
      <c r="S25" s="32">
        <v>0</v>
      </c>
      <c r="T25" s="15">
        <f t="shared" si="0"/>
        <v>7.47</v>
      </c>
    </row>
    <row r="26" spans="1:20" s="10" customFormat="1" ht="15">
      <c r="A26" s="9">
        <v>24</v>
      </c>
      <c r="B26" s="26" t="s">
        <v>44</v>
      </c>
      <c r="C26" s="29" t="s">
        <v>52</v>
      </c>
      <c r="D26" s="17">
        <v>1</v>
      </c>
      <c r="E26" s="21">
        <v>1</v>
      </c>
      <c r="F26" s="27">
        <v>0.99</v>
      </c>
      <c r="G26" s="18">
        <v>0.61</v>
      </c>
      <c r="H26" s="18">
        <v>7.0000000000000007E-2</v>
      </c>
      <c r="I26" s="18">
        <v>0.06</v>
      </c>
      <c r="J26" s="18">
        <v>0.41</v>
      </c>
      <c r="K26" s="27">
        <v>0.81</v>
      </c>
      <c r="L26" s="27">
        <v>1</v>
      </c>
      <c r="M26" s="18">
        <v>0.03</v>
      </c>
      <c r="N26" s="17">
        <v>1</v>
      </c>
      <c r="O26" s="17">
        <v>0</v>
      </c>
      <c r="P26" s="27">
        <v>0</v>
      </c>
      <c r="Q26" s="18">
        <v>0.27</v>
      </c>
      <c r="R26" s="18">
        <v>0.05</v>
      </c>
      <c r="S26" s="32">
        <v>0.02</v>
      </c>
      <c r="T26" s="15">
        <f t="shared" si="0"/>
        <v>7.3199999999999994</v>
      </c>
    </row>
    <row r="27" spans="1:20" s="10" customFormat="1" ht="15">
      <c r="A27" s="9">
        <v>25</v>
      </c>
      <c r="B27" s="26" t="s">
        <v>14</v>
      </c>
      <c r="C27" s="29" t="s">
        <v>52</v>
      </c>
      <c r="D27" s="17">
        <v>1</v>
      </c>
      <c r="E27" s="17">
        <v>0.98</v>
      </c>
      <c r="F27" s="27">
        <v>1</v>
      </c>
      <c r="G27" s="18">
        <v>0.38</v>
      </c>
      <c r="H27" s="18">
        <v>0.36</v>
      </c>
      <c r="I27" s="18">
        <v>0.26</v>
      </c>
      <c r="J27" s="18">
        <v>0.15</v>
      </c>
      <c r="K27" s="27">
        <v>1.02</v>
      </c>
      <c r="L27" s="27">
        <v>1</v>
      </c>
      <c r="M27" s="18">
        <v>0.04</v>
      </c>
      <c r="N27" s="17">
        <v>1</v>
      </c>
      <c r="O27" s="17">
        <v>0</v>
      </c>
      <c r="P27" s="27">
        <v>0</v>
      </c>
      <c r="Q27" s="18">
        <v>0.11</v>
      </c>
      <c r="R27" s="18">
        <v>0</v>
      </c>
      <c r="S27" s="32">
        <v>0.01</v>
      </c>
      <c r="T27" s="15">
        <f t="shared" si="0"/>
        <v>7.3100000000000005</v>
      </c>
    </row>
    <row r="28" spans="1:20" s="10" customFormat="1" ht="15">
      <c r="A28" s="9">
        <v>26</v>
      </c>
      <c r="B28" s="26" t="s">
        <v>16</v>
      </c>
      <c r="C28" s="29" t="s">
        <v>52</v>
      </c>
      <c r="D28" s="31">
        <v>0.94</v>
      </c>
      <c r="E28" s="17">
        <v>0.89</v>
      </c>
      <c r="F28" s="27">
        <v>1</v>
      </c>
      <c r="G28" s="27">
        <v>0.84</v>
      </c>
      <c r="H28" s="18">
        <v>0.09</v>
      </c>
      <c r="I28" s="18">
        <v>0.08</v>
      </c>
      <c r="J28" s="18">
        <v>0.21</v>
      </c>
      <c r="K28" s="27">
        <v>0.76</v>
      </c>
      <c r="L28" s="27">
        <v>1</v>
      </c>
      <c r="M28" s="18">
        <v>0.02</v>
      </c>
      <c r="N28" s="17">
        <v>1</v>
      </c>
      <c r="O28" s="17">
        <v>0</v>
      </c>
      <c r="P28" s="27">
        <v>0</v>
      </c>
      <c r="Q28" s="18">
        <v>0.16</v>
      </c>
      <c r="R28" s="18">
        <v>0.01</v>
      </c>
      <c r="S28" s="32">
        <v>0.01</v>
      </c>
      <c r="T28" s="15">
        <f t="shared" si="0"/>
        <v>7.0099999999999989</v>
      </c>
    </row>
    <row r="29" spans="1:20" s="10" customFormat="1" ht="15">
      <c r="A29" s="9">
        <v>27</v>
      </c>
      <c r="B29" s="26" t="s">
        <v>15</v>
      </c>
      <c r="C29" s="26" t="s">
        <v>52</v>
      </c>
      <c r="D29" s="17">
        <v>0.97</v>
      </c>
      <c r="E29" s="17">
        <v>0.9</v>
      </c>
      <c r="F29" s="27">
        <v>0.99</v>
      </c>
      <c r="G29" s="18">
        <v>0.75</v>
      </c>
      <c r="H29" s="18">
        <v>0.17</v>
      </c>
      <c r="I29" s="18">
        <v>0.08</v>
      </c>
      <c r="J29" s="18">
        <v>0</v>
      </c>
      <c r="K29" s="17">
        <v>0.88</v>
      </c>
      <c r="L29" s="27">
        <v>1</v>
      </c>
      <c r="M29" s="18">
        <v>0</v>
      </c>
      <c r="N29" s="17">
        <v>1</v>
      </c>
      <c r="O29" s="17">
        <v>0</v>
      </c>
      <c r="P29" s="27">
        <v>0</v>
      </c>
      <c r="Q29" s="18">
        <v>0.06</v>
      </c>
      <c r="R29" s="18">
        <v>0.01</v>
      </c>
      <c r="S29" s="32">
        <v>0.01</v>
      </c>
      <c r="T29" s="15">
        <f t="shared" si="0"/>
        <v>6.8199999999999994</v>
      </c>
    </row>
    <row r="30" spans="1:20" s="10" customFormat="1" ht="15">
      <c r="A30" s="9">
        <v>28</v>
      </c>
      <c r="B30" s="26" t="s">
        <v>69</v>
      </c>
      <c r="C30" s="26" t="s">
        <v>52</v>
      </c>
      <c r="D30" s="17">
        <v>0.97</v>
      </c>
      <c r="E30" s="17">
        <v>0.9</v>
      </c>
      <c r="F30" s="17">
        <v>0.99</v>
      </c>
      <c r="G30" s="18">
        <v>0.67</v>
      </c>
      <c r="H30" s="18">
        <v>0.01</v>
      </c>
      <c r="I30" s="18">
        <v>0</v>
      </c>
      <c r="J30" s="18">
        <v>0</v>
      </c>
      <c r="K30" s="17">
        <v>0.77</v>
      </c>
      <c r="L30" s="27">
        <v>1</v>
      </c>
      <c r="M30" s="18">
        <v>0</v>
      </c>
      <c r="N30" s="17">
        <v>1</v>
      </c>
      <c r="O30" s="17">
        <v>0</v>
      </c>
      <c r="P30" s="27">
        <v>0</v>
      </c>
      <c r="Q30" s="18">
        <v>0.35</v>
      </c>
      <c r="R30" s="18">
        <v>0</v>
      </c>
      <c r="S30" s="32">
        <v>0.04</v>
      </c>
      <c r="T30" s="15">
        <f t="shared" si="0"/>
        <v>6.7</v>
      </c>
    </row>
    <row r="31" spans="1:20" s="10" customFormat="1" ht="15">
      <c r="A31" s="9">
        <v>29</v>
      </c>
      <c r="B31" s="26" t="s">
        <v>17</v>
      </c>
      <c r="C31" s="26" t="s">
        <v>52</v>
      </c>
      <c r="D31" s="17">
        <v>0.96</v>
      </c>
      <c r="E31" s="18">
        <v>0.84</v>
      </c>
      <c r="F31" s="21">
        <v>1</v>
      </c>
      <c r="G31" s="18">
        <v>0.75</v>
      </c>
      <c r="H31" s="18">
        <v>0</v>
      </c>
      <c r="I31" s="16">
        <v>0</v>
      </c>
      <c r="J31" s="18">
        <v>0</v>
      </c>
      <c r="K31" s="17">
        <v>0.87</v>
      </c>
      <c r="L31" s="27">
        <v>1</v>
      </c>
      <c r="M31" s="18">
        <v>0</v>
      </c>
      <c r="N31" s="17">
        <v>1</v>
      </c>
      <c r="O31" s="17">
        <v>0</v>
      </c>
      <c r="P31" s="27">
        <v>0</v>
      </c>
      <c r="Q31" s="18">
        <v>7.0000000000000007E-2</v>
      </c>
      <c r="R31" s="18">
        <v>0</v>
      </c>
      <c r="S31" s="32">
        <v>0</v>
      </c>
      <c r="T31" s="15">
        <f t="shared" si="0"/>
        <v>6.49</v>
      </c>
    </row>
    <row r="32" spans="1:20" s="10" customFormat="1" ht="15">
      <c r="A32" s="9">
        <v>30</v>
      </c>
      <c r="B32" s="26" t="s">
        <v>12</v>
      </c>
      <c r="C32" s="26" t="s">
        <v>52</v>
      </c>
      <c r="D32" s="18">
        <v>0.91</v>
      </c>
      <c r="E32" s="17">
        <v>1</v>
      </c>
      <c r="F32" s="17">
        <v>0.93</v>
      </c>
      <c r="G32" s="27">
        <v>0.5</v>
      </c>
      <c r="H32" s="18">
        <v>0</v>
      </c>
      <c r="I32" s="18">
        <v>0</v>
      </c>
      <c r="J32" s="18">
        <v>0</v>
      </c>
      <c r="K32" s="17">
        <v>0.71</v>
      </c>
      <c r="L32" s="27">
        <v>1</v>
      </c>
      <c r="M32" s="18">
        <v>0</v>
      </c>
      <c r="N32" s="17">
        <v>1</v>
      </c>
      <c r="O32" s="17">
        <v>0</v>
      </c>
      <c r="P32" s="17">
        <v>0</v>
      </c>
      <c r="Q32" s="18">
        <v>0.05</v>
      </c>
      <c r="R32" s="18">
        <v>0</v>
      </c>
      <c r="S32" s="32">
        <v>0</v>
      </c>
      <c r="T32" s="15">
        <f t="shared" si="0"/>
        <v>6.1000000000000005</v>
      </c>
    </row>
    <row r="33" spans="1:20" s="10" customFormat="1" ht="15">
      <c r="A33" s="9">
        <v>31</v>
      </c>
      <c r="B33" s="26" t="s">
        <v>9</v>
      </c>
      <c r="C33" s="26" t="s">
        <v>52</v>
      </c>
      <c r="D33" s="17">
        <v>1</v>
      </c>
      <c r="E33" s="17">
        <v>0.94</v>
      </c>
      <c r="F33" s="17">
        <v>0.98</v>
      </c>
      <c r="G33" s="18">
        <v>0.06</v>
      </c>
      <c r="H33" s="18">
        <v>0</v>
      </c>
      <c r="I33" s="16">
        <v>0</v>
      </c>
      <c r="J33" s="18">
        <v>0</v>
      </c>
      <c r="K33" s="17">
        <v>0.9</v>
      </c>
      <c r="L33" s="27">
        <v>1</v>
      </c>
      <c r="M33" s="18">
        <v>0</v>
      </c>
      <c r="N33" s="17">
        <v>1</v>
      </c>
      <c r="O33" s="17">
        <v>0</v>
      </c>
      <c r="P33" s="27">
        <v>0</v>
      </c>
      <c r="Q33" s="18">
        <v>0.14000000000000001</v>
      </c>
      <c r="R33" s="18">
        <v>0.01</v>
      </c>
      <c r="S33" s="32">
        <v>0.01</v>
      </c>
      <c r="T33" s="15">
        <f t="shared" si="0"/>
        <v>6.0399999999999991</v>
      </c>
    </row>
    <row r="34" spans="1:20" s="10" customFormat="1" ht="15">
      <c r="A34" s="9">
        <v>32</v>
      </c>
      <c r="B34" s="26" t="s">
        <v>35</v>
      </c>
      <c r="C34" s="26" t="s">
        <v>52</v>
      </c>
      <c r="D34" s="17">
        <v>1</v>
      </c>
      <c r="E34" s="17">
        <v>0.89</v>
      </c>
      <c r="F34" s="21">
        <v>0.93</v>
      </c>
      <c r="G34" s="18">
        <v>0.26</v>
      </c>
      <c r="H34" s="18">
        <v>0</v>
      </c>
      <c r="I34" s="18">
        <v>0</v>
      </c>
      <c r="J34" s="18">
        <v>0</v>
      </c>
      <c r="K34" s="17">
        <v>0.71</v>
      </c>
      <c r="L34" s="17">
        <v>1</v>
      </c>
      <c r="M34" s="18">
        <v>0</v>
      </c>
      <c r="N34" s="17">
        <v>1</v>
      </c>
      <c r="O34" s="17">
        <v>0</v>
      </c>
      <c r="P34" s="27">
        <v>0</v>
      </c>
      <c r="Q34" s="18">
        <v>0.09</v>
      </c>
      <c r="R34" s="18">
        <v>0.03</v>
      </c>
      <c r="S34" s="32">
        <v>0.02</v>
      </c>
      <c r="T34" s="15">
        <f t="shared" si="0"/>
        <v>5.93</v>
      </c>
    </row>
    <row r="35" spans="1:20" s="10" customFormat="1" ht="15">
      <c r="A35" s="9">
        <v>33</v>
      </c>
      <c r="B35" s="26" t="s">
        <v>46</v>
      </c>
      <c r="C35" s="30" t="s">
        <v>51</v>
      </c>
      <c r="D35" s="17">
        <v>1</v>
      </c>
      <c r="E35" s="17">
        <v>0.98</v>
      </c>
      <c r="F35" s="27">
        <v>0.97</v>
      </c>
      <c r="G35" s="18">
        <v>0</v>
      </c>
      <c r="H35" s="18">
        <v>0</v>
      </c>
      <c r="I35" s="18">
        <v>0</v>
      </c>
      <c r="J35" s="18">
        <v>0</v>
      </c>
      <c r="K35" s="27">
        <v>0.86</v>
      </c>
      <c r="L35" s="18">
        <v>0</v>
      </c>
      <c r="M35" s="18">
        <v>0</v>
      </c>
      <c r="N35" s="17">
        <v>1</v>
      </c>
      <c r="O35" s="17">
        <v>0</v>
      </c>
      <c r="P35" s="27">
        <v>0</v>
      </c>
      <c r="Q35" s="18">
        <v>0.18</v>
      </c>
      <c r="R35" s="18">
        <v>0.11</v>
      </c>
      <c r="S35" s="32">
        <v>0</v>
      </c>
      <c r="T35" s="15">
        <f t="shared" si="0"/>
        <v>5.1000000000000005</v>
      </c>
    </row>
    <row r="36" spans="1:20" s="10" customFormat="1" ht="15">
      <c r="A36" s="9">
        <v>34</v>
      </c>
      <c r="B36" s="26" t="s">
        <v>19</v>
      </c>
      <c r="C36" s="30" t="s">
        <v>51</v>
      </c>
      <c r="D36" s="17">
        <v>0.99</v>
      </c>
      <c r="E36" s="17">
        <v>0.98</v>
      </c>
      <c r="F36" s="17">
        <v>0.97</v>
      </c>
      <c r="G36" s="18">
        <v>0</v>
      </c>
      <c r="H36" s="18">
        <v>0</v>
      </c>
      <c r="I36" s="18">
        <v>0</v>
      </c>
      <c r="J36" s="18">
        <v>0</v>
      </c>
      <c r="K36" s="17">
        <v>0.65</v>
      </c>
      <c r="L36" s="18">
        <v>0</v>
      </c>
      <c r="M36" s="18">
        <v>0</v>
      </c>
      <c r="N36" s="17">
        <v>1</v>
      </c>
      <c r="O36" s="17">
        <v>0</v>
      </c>
      <c r="P36" s="27">
        <v>0</v>
      </c>
      <c r="Q36" s="18">
        <v>0.08</v>
      </c>
      <c r="R36" s="18">
        <v>0.1</v>
      </c>
      <c r="S36" s="32">
        <v>0</v>
      </c>
      <c r="T36" s="15">
        <f t="shared" si="0"/>
        <v>4.7699999999999996</v>
      </c>
    </row>
    <row r="37" spans="1:20" s="10" customFormat="1" ht="15">
      <c r="A37" s="9">
        <v>35</v>
      </c>
      <c r="B37" s="26" t="s">
        <v>39</v>
      </c>
      <c r="C37" s="30" t="s">
        <v>51</v>
      </c>
      <c r="D37" s="21">
        <v>1</v>
      </c>
      <c r="E37" s="17">
        <v>1</v>
      </c>
      <c r="F37" s="21">
        <v>1</v>
      </c>
      <c r="G37" s="18">
        <v>0</v>
      </c>
      <c r="H37" s="18">
        <v>0</v>
      </c>
      <c r="I37" s="18">
        <v>0</v>
      </c>
      <c r="J37" s="18">
        <v>0</v>
      </c>
      <c r="K37" s="17">
        <v>0.65</v>
      </c>
      <c r="L37" s="18">
        <v>0</v>
      </c>
      <c r="M37" s="18">
        <v>0</v>
      </c>
      <c r="N37" s="17">
        <v>1</v>
      </c>
      <c r="O37" s="17">
        <v>0</v>
      </c>
      <c r="P37" s="27">
        <v>0</v>
      </c>
      <c r="Q37" s="18">
        <v>7.0000000000000007E-2</v>
      </c>
      <c r="R37" s="18">
        <v>0</v>
      </c>
      <c r="S37" s="32">
        <v>0</v>
      </c>
      <c r="T37" s="15">
        <f t="shared" si="0"/>
        <v>4.7200000000000006</v>
      </c>
    </row>
    <row r="38" spans="1:20" s="10" customFormat="1" ht="15">
      <c r="A38" s="9">
        <v>36</v>
      </c>
      <c r="B38" s="26" t="s">
        <v>11</v>
      </c>
      <c r="C38" s="30" t="s">
        <v>51</v>
      </c>
      <c r="D38" s="17">
        <v>1</v>
      </c>
      <c r="E38" s="21">
        <v>0.91</v>
      </c>
      <c r="F38" s="21">
        <v>0.9</v>
      </c>
      <c r="G38" s="18">
        <v>0</v>
      </c>
      <c r="H38" s="18">
        <v>0</v>
      </c>
      <c r="I38" s="18">
        <v>0</v>
      </c>
      <c r="J38" s="18">
        <v>0</v>
      </c>
      <c r="K38" s="17">
        <v>0.78</v>
      </c>
      <c r="L38" s="18">
        <v>0</v>
      </c>
      <c r="M38" s="18">
        <v>0</v>
      </c>
      <c r="N38" s="17">
        <v>1</v>
      </c>
      <c r="O38" s="17">
        <v>0</v>
      </c>
      <c r="P38" s="27">
        <v>0</v>
      </c>
      <c r="Q38" s="18">
        <v>0.08</v>
      </c>
      <c r="R38" s="18">
        <v>0</v>
      </c>
      <c r="S38" s="32">
        <v>0</v>
      </c>
      <c r="T38" s="15">
        <f t="shared" si="0"/>
        <v>4.67</v>
      </c>
    </row>
    <row r="39" spans="1:20" s="10" customFormat="1" ht="15">
      <c r="A39" s="9">
        <v>37</v>
      </c>
      <c r="B39" s="26" t="s">
        <v>37</v>
      </c>
      <c r="C39" s="30" t="s">
        <v>51</v>
      </c>
      <c r="D39" s="21">
        <v>1</v>
      </c>
      <c r="E39" s="21">
        <v>0.86</v>
      </c>
      <c r="F39" s="21">
        <v>0.84</v>
      </c>
      <c r="G39" s="18">
        <v>0</v>
      </c>
      <c r="H39" s="18">
        <v>0</v>
      </c>
      <c r="I39" s="18">
        <v>0</v>
      </c>
      <c r="J39" s="18">
        <v>0</v>
      </c>
      <c r="K39" s="21">
        <v>0.85</v>
      </c>
      <c r="L39" s="18">
        <v>0</v>
      </c>
      <c r="M39" s="18">
        <v>0</v>
      </c>
      <c r="N39" s="17">
        <v>1</v>
      </c>
      <c r="O39" s="17">
        <v>0</v>
      </c>
      <c r="P39" s="27">
        <v>0</v>
      </c>
      <c r="Q39" s="18">
        <v>0.06</v>
      </c>
      <c r="R39" s="18">
        <v>0</v>
      </c>
      <c r="S39" s="32">
        <v>0</v>
      </c>
      <c r="T39" s="15">
        <f t="shared" si="0"/>
        <v>4.6099999999999994</v>
      </c>
    </row>
    <row r="40" spans="1:20" s="10" customFormat="1" ht="15">
      <c r="A40" s="9">
        <v>38</v>
      </c>
      <c r="B40" s="26" t="s">
        <v>47</v>
      </c>
      <c r="C40" s="30" t="s">
        <v>51</v>
      </c>
      <c r="D40" s="17">
        <v>0.98</v>
      </c>
      <c r="E40" s="17">
        <v>0.91</v>
      </c>
      <c r="F40" s="27">
        <v>0.98</v>
      </c>
      <c r="G40" s="18">
        <v>0</v>
      </c>
      <c r="H40" s="18">
        <v>0</v>
      </c>
      <c r="I40" s="18">
        <v>0</v>
      </c>
      <c r="J40" s="18">
        <v>0</v>
      </c>
      <c r="K40" s="27">
        <v>0.61</v>
      </c>
      <c r="L40" s="18">
        <v>0</v>
      </c>
      <c r="M40" s="18">
        <v>0</v>
      </c>
      <c r="N40" s="17">
        <v>1</v>
      </c>
      <c r="O40" s="17">
        <v>0</v>
      </c>
      <c r="P40" s="27">
        <v>0</v>
      </c>
      <c r="Q40" s="18">
        <v>0.02</v>
      </c>
      <c r="R40" s="18">
        <v>0</v>
      </c>
      <c r="S40" s="32">
        <v>0</v>
      </c>
      <c r="T40" s="15">
        <f t="shared" si="0"/>
        <v>4.5</v>
      </c>
    </row>
    <row r="42" spans="1:20">
      <c r="E42" s="4"/>
    </row>
  </sheetData>
  <autoFilter ref="B2:V42">
    <sortState ref="B3:N41">
      <sortCondition descending="1" ref="K2:K41"/>
    </sortState>
  </autoFilter>
  <sortState ref="A3:T40">
    <sortCondition descending="1" ref="T3:T40"/>
  </sortState>
  <pageMargins left="0" right="0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B1" sqref="B1"/>
    </sheetView>
  </sheetViews>
  <sheetFormatPr defaultRowHeight="14.25"/>
  <cols>
    <col min="1" max="1" width="6.125" customWidth="1"/>
    <col min="2" max="2" width="36.625" customWidth="1"/>
    <col min="3" max="3" width="19.25" customWidth="1"/>
    <col min="4" max="4" width="17.25" customWidth="1"/>
  </cols>
  <sheetData>
    <row r="1" spans="1:4" ht="23.25">
      <c r="B1" s="5" t="s">
        <v>67</v>
      </c>
    </row>
    <row r="2" spans="1:4" ht="28.5" customHeight="1">
      <c r="A2" s="41" t="s">
        <v>26</v>
      </c>
      <c r="B2" s="37" t="s">
        <v>109</v>
      </c>
      <c r="C2" s="37" t="s">
        <v>110</v>
      </c>
      <c r="D2" s="39" t="s">
        <v>112</v>
      </c>
    </row>
    <row r="3" spans="1:4" ht="20.25" customHeight="1">
      <c r="A3" s="42"/>
      <c r="B3" s="38"/>
      <c r="C3" s="38" t="s">
        <v>111</v>
      </c>
      <c r="D3" s="40"/>
    </row>
    <row r="4" spans="1:4" ht="20.25" customHeight="1" thickBot="1">
      <c r="A4" s="11">
        <v>1</v>
      </c>
      <c r="B4" s="12" t="s">
        <v>43</v>
      </c>
      <c r="C4" s="13">
        <v>100</v>
      </c>
      <c r="D4" s="14" t="s">
        <v>63</v>
      </c>
    </row>
    <row r="5" spans="1:4" ht="20.25" customHeight="1" thickBot="1">
      <c r="A5" s="11">
        <v>2</v>
      </c>
      <c r="B5" s="12" t="s">
        <v>41</v>
      </c>
      <c r="C5" s="13">
        <v>100</v>
      </c>
      <c r="D5" s="14">
        <v>0</v>
      </c>
    </row>
    <row r="6" spans="1:4" ht="20.25" customHeight="1" thickBot="1">
      <c r="A6" s="11">
        <v>3</v>
      </c>
      <c r="B6" s="12" t="s">
        <v>7</v>
      </c>
      <c r="C6" s="13">
        <v>100</v>
      </c>
      <c r="D6" s="14" t="s">
        <v>61</v>
      </c>
    </row>
    <row r="7" spans="1:4" ht="20.25" customHeight="1" thickBot="1">
      <c r="A7" s="11">
        <v>4</v>
      </c>
      <c r="B7" s="12" t="s">
        <v>48</v>
      </c>
      <c r="C7" s="13">
        <v>100</v>
      </c>
      <c r="D7" s="14" t="s">
        <v>61</v>
      </c>
    </row>
    <row r="8" spans="1:4" ht="20.25" customHeight="1" thickBot="1">
      <c r="A8" s="11">
        <v>5</v>
      </c>
      <c r="B8" s="12" t="s">
        <v>40</v>
      </c>
      <c r="C8" s="13">
        <v>100</v>
      </c>
      <c r="D8" s="14" t="s">
        <v>62</v>
      </c>
    </row>
    <row r="9" spans="1:4" ht="20.25" customHeight="1" thickBot="1">
      <c r="A9" s="33">
        <v>6</v>
      </c>
      <c r="B9" s="34" t="s">
        <v>18</v>
      </c>
      <c r="C9" s="35">
        <v>88</v>
      </c>
      <c r="D9" s="36" t="s">
        <v>64</v>
      </c>
    </row>
    <row r="10" spans="1:4" ht="20.25" customHeight="1" thickBot="1">
      <c r="A10" s="22">
        <v>7</v>
      </c>
      <c r="B10" s="23" t="s">
        <v>4</v>
      </c>
      <c r="C10" s="24">
        <v>63</v>
      </c>
      <c r="D10" s="25" t="s">
        <v>64</v>
      </c>
    </row>
    <row r="11" spans="1:4" ht="20.25" customHeight="1" thickBot="1">
      <c r="A11" s="22">
        <v>8</v>
      </c>
      <c r="B11" s="23" t="s">
        <v>45</v>
      </c>
      <c r="C11" s="24">
        <v>63</v>
      </c>
      <c r="D11" s="25" t="s">
        <v>64</v>
      </c>
    </row>
    <row r="12" spans="1:4" ht="20.25" customHeight="1" thickBot="1">
      <c r="A12" s="22">
        <v>9</v>
      </c>
      <c r="B12" s="23" t="s">
        <v>8</v>
      </c>
      <c r="C12" s="24">
        <v>63</v>
      </c>
      <c r="D12" s="25" t="s">
        <v>64</v>
      </c>
    </row>
    <row r="13" spans="1:4" ht="20.25" customHeight="1" thickBot="1">
      <c r="A13" s="22">
        <v>10</v>
      </c>
      <c r="B13" s="23" t="s">
        <v>38</v>
      </c>
      <c r="C13" s="24">
        <v>63</v>
      </c>
      <c r="D13" s="25" t="s">
        <v>63</v>
      </c>
    </row>
    <row r="14" spans="1:4" ht="20.25" customHeight="1" thickBot="1">
      <c r="A14" s="22">
        <v>11</v>
      </c>
      <c r="B14" s="23" t="s">
        <v>49</v>
      </c>
      <c r="C14" s="24">
        <v>50</v>
      </c>
      <c r="D14" s="25">
        <v>0</v>
      </c>
    </row>
    <row r="15" spans="1:4" ht="20.25" customHeight="1" thickBot="1">
      <c r="A15" s="22">
        <v>12</v>
      </c>
      <c r="B15" s="23" t="s">
        <v>13</v>
      </c>
      <c r="C15" s="24">
        <v>50</v>
      </c>
      <c r="D15" s="25" t="s">
        <v>65</v>
      </c>
    </row>
    <row r="16" spans="1:4" ht="20.25" customHeight="1" thickBot="1">
      <c r="A16" s="22">
        <v>13</v>
      </c>
      <c r="B16" s="23" t="s">
        <v>22</v>
      </c>
      <c r="C16" s="24">
        <v>50</v>
      </c>
      <c r="D16" s="25">
        <v>0</v>
      </c>
    </row>
    <row r="17" spans="1:4" ht="20.25" customHeight="1" thickBot="1">
      <c r="A17" s="22">
        <v>14</v>
      </c>
      <c r="B17" s="23" t="s">
        <v>20</v>
      </c>
      <c r="C17" s="24">
        <v>50</v>
      </c>
      <c r="D17" s="25">
        <v>0</v>
      </c>
    </row>
    <row r="18" spans="1:4" ht="20.25" customHeight="1" thickBot="1">
      <c r="A18" s="22">
        <v>15</v>
      </c>
      <c r="B18" s="23" t="s">
        <v>23</v>
      </c>
      <c r="C18" s="24">
        <v>50</v>
      </c>
      <c r="D18" s="25">
        <v>0</v>
      </c>
    </row>
    <row r="19" spans="1:4" ht="20.25" customHeight="1" thickBot="1">
      <c r="A19" s="22">
        <v>16</v>
      </c>
      <c r="B19" s="23" t="s">
        <v>21</v>
      </c>
      <c r="C19" s="24">
        <v>50</v>
      </c>
      <c r="D19" s="25" t="s">
        <v>65</v>
      </c>
    </row>
    <row r="20" spans="1:4" ht="20.25" customHeight="1" thickBot="1">
      <c r="A20" s="22">
        <v>17</v>
      </c>
      <c r="B20" s="23" t="s">
        <v>5</v>
      </c>
      <c r="C20" s="24">
        <v>50</v>
      </c>
      <c r="D20" s="25" t="s">
        <v>65</v>
      </c>
    </row>
    <row r="21" spans="1:4" ht="20.25" customHeight="1" thickBot="1">
      <c r="A21" s="22">
        <v>18</v>
      </c>
      <c r="B21" s="23" t="s">
        <v>6</v>
      </c>
      <c r="C21" s="24">
        <v>50</v>
      </c>
      <c r="D21" s="25" t="s">
        <v>65</v>
      </c>
    </row>
    <row r="22" spans="1:4" ht="20.25" customHeight="1" thickBot="1">
      <c r="A22" s="22">
        <v>19</v>
      </c>
      <c r="B22" s="23" t="s">
        <v>3</v>
      </c>
      <c r="C22" s="24">
        <v>50</v>
      </c>
      <c r="D22" s="25" t="s">
        <v>65</v>
      </c>
    </row>
    <row r="23" spans="1:4" ht="20.25" customHeight="1" thickBot="1">
      <c r="A23" s="22">
        <v>20</v>
      </c>
      <c r="B23" s="23" t="s">
        <v>42</v>
      </c>
      <c r="C23" s="24">
        <v>50</v>
      </c>
      <c r="D23" s="25" t="s">
        <v>65</v>
      </c>
    </row>
    <row r="24" spans="1:4" ht="20.25" customHeight="1" thickBot="1">
      <c r="A24" s="22">
        <v>21</v>
      </c>
      <c r="B24" s="23" t="s">
        <v>33</v>
      </c>
      <c r="C24" s="24">
        <v>38</v>
      </c>
      <c r="D24" s="25">
        <v>0</v>
      </c>
    </row>
    <row r="25" spans="1:4" ht="20.25" customHeight="1" thickBot="1">
      <c r="A25" s="22">
        <v>22</v>
      </c>
      <c r="B25" s="23" t="s">
        <v>47</v>
      </c>
      <c r="C25" s="24">
        <v>38</v>
      </c>
      <c r="D25" s="25" t="s">
        <v>50</v>
      </c>
    </row>
    <row r="26" spans="1:4" ht="20.25" customHeight="1" thickBot="1">
      <c r="A26" s="22">
        <v>23</v>
      </c>
      <c r="B26" s="23" t="s">
        <v>37</v>
      </c>
      <c r="C26" s="24">
        <v>38</v>
      </c>
      <c r="D26" s="25" t="s">
        <v>50</v>
      </c>
    </row>
    <row r="27" spans="1:4" ht="20.25" customHeight="1" thickBot="1">
      <c r="A27" s="22">
        <v>24</v>
      </c>
      <c r="B27" s="23" t="s">
        <v>39</v>
      </c>
      <c r="C27" s="24">
        <v>38</v>
      </c>
      <c r="D27" s="25" t="s">
        <v>50</v>
      </c>
    </row>
    <row r="28" spans="1:4" ht="20.25" customHeight="1" thickBot="1">
      <c r="A28" s="22">
        <v>25</v>
      </c>
      <c r="B28" s="23" t="s">
        <v>15</v>
      </c>
      <c r="C28" s="24">
        <v>38</v>
      </c>
      <c r="D28" s="25">
        <v>0</v>
      </c>
    </row>
    <row r="29" spans="1:4" ht="20.25" customHeight="1" thickBot="1">
      <c r="A29" s="22">
        <v>26</v>
      </c>
      <c r="B29" s="23" t="s">
        <v>16</v>
      </c>
      <c r="C29" s="24">
        <v>38</v>
      </c>
      <c r="D29" s="25">
        <v>0</v>
      </c>
    </row>
    <row r="30" spans="1:4" ht="20.25" customHeight="1" thickBot="1">
      <c r="A30" s="22">
        <v>27</v>
      </c>
      <c r="B30" s="23" t="s">
        <v>14</v>
      </c>
      <c r="C30" s="24">
        <v>38</v>
      </c>
      <c r="D30" s="25">
        <v>0</v>
      </c>
    </row>
    <row r="31" spans="1:4" ht="20.25" customHeight="1" thickBot="1">
      <c r="A31" s="22">
        <v>28</v>
      </c>
      <c r="B31" s="23" t="s">
        <v>19</v>
      </c>
      <c r="C31" s="24">
        <v>38</v>
      </c>
      <c r="D31" s="25" t="s">
        <v>50</v>
      </c>
    </row>
    <row r="32" spans="1:4" ht="20.25" customHeight="1" thickBot="1">
      <c r="A32" s="22">
        <v>29</v>
      </c>
      <c r="B32" s="23" t="s">
        <v>10</v>
      </c>
      <c r="C32" s="24">
        <v>38</v>
      </c>
      <c r="D32" s="25">
        <v>0</v>
      </c>
    </row>
    <row r="33" spans="1:4" ht="20.25" customHeight="1" thickBot="1">
      <c r="A33" s="22">
        <v>30</v>
      </c>
      <c r="B33" s="23" t="s">
        <v>11</v>
      </c>
      <c r="C33" s="24">
        <v>38</v>
      </c>
      <c r="D33" s="25" t="s">
        <v>50</v>
      </c>
    </row>
    <row r="34" spans="1:4" ht="20.25" customHeight="1" thickBot="1">
      <c r="A34" s="22">
        <v>31</v>
      </c>
      <c r="B34" s="23" t="s">
        <v>28</v>
      </c>
      <c r="C34" s="24">
        <v>38</v>
      </c>
      <c r="D34" s="25">
        <v>0</v>
      </c>
    </row>
    <row r="35" spans="1:4" ht="20.25" customHeight="1" thickBot="1">
      <c r="A35" s="22">
        <v>32</v>
      </c>
      <c r="B35" s="23" t="s">
        <v>46</v>
      </c>
      <c r="C35" s="24">
        <v>38</v>
      </c>
      <c r="D35" s="25" t="s">
        <v>50</v>
      </c>
    </row>
    <row r="36" spans="1:4" ht="20.25" customHeight="1" thickBot="1">
      <c r="A36" s="22">
        <v>33</v>
      </c>
      <c r="B36" s="23" t="s">
        <v>35</v>
      </c>
      <c r="C36" s="24">
        <v>38</v>
      </c>
      <c r="D36" s="25">
        <v>0</v>
      </c>
    </row>
    <row r="37" spans="1:4" ht="20.25" customHeight="1" thickBot="1">
      <c r="A37" s="22">
        <v>34</v>
      </c>
      <c r="B37" s="23" t="s">
        <v>9</v>
      </c>
      <c r="C37" s="24">
        <v>38</v>
      </c>
      <c r="D37" s="25">
        <v>0</v>
      </c>
    </row>
    <row r="38" spans="1:4" ht="20.25" customHeight="1" thickBot="1">
      <c r="A38" s="22">
        <v>35</v>
      </c>
      <c r="B38" s="23" t="s">
        <v>44</v>
      </c>
      <c r="C38" s="24">
        <v>38</v>
      </c>
      <c r="D38" s="25" t="s">
        <v>71</v>
      </c>
    </row>
    <row r="39" spans="1:4" ht="20.25" customHeight="1" thickBot="1">
      <c r="A39" s="22">
        <v>36</v>
      </c>
      <c r="B39" s="23" t="s">
        <v>36</v>
      </c>
      <c r="C39" s="24">
        <v>25</v>
      </c>
      <c r="D39" s="25">
        <v>0</v>
      </c>
    </row>
    <row r="40" spans="1:4" ht="20.25" customHeight="1" thickBot="1">
      <c r="A40" s="22">
        <v>37</v>
      </c>
      <c r="B40" s="23" t="s">
        <v>17</v>
      </c>
      <c r="C40" s="24">
        <v>25</v>
      </c>
      <c r="D40" s="25" t="s">
        <v>72</v>
      </c>
    </row>
    <row r="41" spans="1:4" ht="20.25" customHeight="1" thickBot="1">
      <c r="A41" s="22">
        <v>38</v>
      </c>
      <c r="B41" s="23" t="s">
        <v>12</v>
      </c>
      <c r="C41" s="24">
        <v>25</v>
      </c>
      <c r="D41" s="25">
        <v>0</v>
      </c>
    </row>
  </sheetData>
  <pageMargins left="0.70866141732283472" right="0.70866141732283472" top="0" bottom="0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L15" sqref="L15"/>
    </sheetView>
  </sheetViews>
  <sheetFormatPr defaultRowHeight="14.25"/>
  <cols>
    <col min="2" max="2" width="20.25" customWidth="1"/>
  </cols>
  <sheetData>
    <row r="1" spans="1:8" ht="33" customHeight="1">
      <c r="B1" s="48" t="s">
        <v>67</v>
      </c>
    </row>
    <row r="2" spans="1:8" ht="14.25" customHeight="1">
      <c r="A2" s="50" t="s">
        <v>26</v>
      </c>
      <c r="B2" s="50" t="s">
        <v>73</v>
      </c>
      <c r="C2" s="50" t="s">
        <v>74</v>
      </c>
      <c r="D2" s="50" t="s">
        <v>75</v>
      </c>
      <c r="E2" s="50" t="s">
        <v>76</v>
      </c>
      <c r="F2" s="50" t="s">
        <v>27</v>
      </c>
      <c r="G2" s="50"/>
      <c r="H2" s="50"/>
    </row>
    <row r="3" spans="1:8">
      <c r="A3" s="50"/>
      <c r="B3" s="50"/>
      <c r="C3" s="50"/>
      <c r="D3" s="50"/>
      <c r="E3" s="50"/>
      <c r="F3" s="50" t="s">
        <v>77</v>
      </c>
      <c r="G3" s="50"/>
      <c r="H3" s="50"/>
    </row>
    <row r="4" spans="1:8">
      <c r="A4" s="50"/>
      <c r="B4" s="50"/>
      <c r="C4" s="50"/>
      <c r="D4" s="50"/>
      <c r="E4" s="50"/>
      <c r="F4" s="43" t="s">
        <v>78</v>
      </c>
      <c r="G4" s="43" t="s">
        <v>80</v>
      </c>
      <c r="H4" s="43" t="s">
        <v>82</v>
      </c>
    </row>
    <row r="5" spans="1:8">
      <c r="A5" s="50"/>
      <c r="B5" s="50"/>
      <c r="C5" s="50"/>
      <c r="D5" s="50"/>
      <c r="E5" s="50"/>
      <c r="F5" s="43" t="s">
        <v>79</v>
      </c>
      <c r="G5" s="43" t="s">
        <v>81</v>
      </c>
      <c r="H5" s="44">
        <v>-1</v>
      </c>
    </row>
    <row r="6" spans="1:8" ht="28.5" customHeight="1">
      <c r="A6" s="49" t="s">
        <v>83</v>
      </c>
      <c r="B6" s="49"/>
      <c r="C6" s="43" t="s">
        <v>84</v>
      </c>
      <c r="D6" s="43">
        <v>460</v>
      </c>
      <c r="E6" s="43">
        <v>182</v>
      </c>
      <c r="F6" s="43">
        <v>305</v>
      </c>
      <c r="G6" s="43">
        <v>42</v>
      </c>
      <c r="H6" s="43">
        <v>113</v>
      </c>
    </row>
    <row r="7" spans="1:8">
      <c r="A7" s="45">
        <v>1</v>
      </c>
      <c r="B7" s="46" t="s">
        <v>85</v>
      </c>
      <c r="C7" s="43" t="s">
        <v>86</v>
      </c>
      <c r="D7" s="43">
        <v>36</v>
      </c>
      <c r="E7" s="43">
        <v>30</v>
      </c>
      <c r="F7" s="43">
        <v>10</v>
      </c>
      <c r="G7" s="43">
        <v>5</v>
      </c>
      <c r="H7" s="43">
        <v>21</v>
      </c>
    </row>
    <row r="8" spans="1:8">
      <c r="A8" s="45">
        <v>2</v>
      </c>
      <c r="B8" s="46" t="s">
        <v>87</v>
      </c>
      <c r="C8" s="43" t="s">
        <v>88</v>
      </c>
      <c r="D8" s="43">
        <v>38</v>
      </c>
      <c r="E8" s="43">
        <v>23</v>
      </c>
      <c r="F8" s="43">
        <v>11</v>
      </c>
      <c r="G8" s="43">
        <v>6</v>
      </c>
      <c r="H8" s="43">
        <v>21</v>
      </c>
    </row>
    <row r="9" spans="1:8">
      <c r="A9" s="45">
        <v>3</v>
      </c>
      <c r="B9" s="46" t="s">
        <v>89</v>
      </c>
      <c r="C9" s="43" t="s">
        <v>90</v>
      </c>
      <c r="D9" s="43">
        <v>27</v>
      </c>
      <c r="E9" s="43">
        <v>12</v>
      </c>
      <c r="F9" s="43">
        <v>9</v>
      </c>
      <c r="G9" s="43">
        <v>4</v>
      </c>
      <c r="H9" s="43">
        <v>14</v>
      </c>
    </row>
    <row r="10" spans="1:8">
      <c r="A10" s="47">
        <v>4</v>
      </c>
      <c r="B10" s="46" t="s">
        <v>91</v>
      </c>
      <c r="C10" s="43" t="s">
        <v>92</v>
      </c>
      <c r="D10" s="43">
        <v>35</v>
      </c>
      <c r="E10" s="43">
        <v>15</v>
      </c>
      <c r="F10" s="43">
        <v>24</v>
      </c>
      <c r="G10" s="43">
        <v>2</v>
      </c>
      <c r="H10" s="43">
        <v>9</v>
      </c>
    </row>
    <row r="11" spans="1:8">
      <c r="A11" s="47">
        <v>5</v>
      </c>
      <c r="B11" s="46" t="s">
        <v>93</v>
      </c>
      <c r="C11" s="43" t="s">
        <v>94</v>
      </c>
      <c r="D11" s="43">
        <v>39</v>
      </c>
      <c r="E11" s="43">
        <v>11</v>
      </c>
      <c r="F11" s="43">
        <v>24</v>
      </c>
      <c r="G11" s="43">
        <v>5</v>
      </c>
      <c r="H11" s="43">
        <v>10</v>
      </c>
    </row>
    <row r="12" spans="1:8">
      <c r="A12" s="47">
        <v>6</v>
      </c>
      <c r="B12" s="46" t="s">
        <v>95</v>
      </c>
      <c r="C12" s="43" t="s">
        <v>96</v>
      </c>
      <c r="D12" s="43">
        <v>43</v>
      </c>
      <c r="E12" s="43">
        <v>24</v>
      </c>
      <c r="F12" s="43">
        <v>29</v>
      </c>
      <c r="G12" s="43">
        <v>4</v>
      </c>
      <c r="H12" s="43">
        <v>10</v>
      </c>
    </row>
    <row r="13" spans="1:8">
      <c r="A13" s="47">
        <v>7</v>
      </c>
      <c r="B13" s="46" t="s">
        <v>97</v>
      </c>
      <c r="C13" s="43" t="s">
        <v>98</v>
      </c>
      <c r="D13" s="43">
        <v>9</v>
      </c>
      <c r="E13" s="43">
        <v>4</v>
      </c>
      <c r="F13" s="43">
        <v>7</v>
      </c>
      <c r="G13" s="43">
        <v>0</v>
      </c>
      <c r="H13" s="43">
        <v>2</v>
      </c>
    </row>
    <row r="14" spans="1:8">
      <c r="A14" s="47">
        <v>8</v>
      </c>
      <c r="B14" s="46" t="s">
        <v>99</v>
      </c>
      <c r="C14" s="43" t="s">
        <v>100</v>
      </c>
      <c r="D14" s="43">
        <v>58</v>
      </c>
      <c r="E14" s="43">
        <v>18</v>
      </c>
      <c r="F14" s="43">
        <v>42</v>
      </c>
      <c r="G14" s="43">
        <v>7</v>
      </c>
      <c r="H14" s="43">
        <v>9</v>
      </c>
    </row>
    <row r="15" spans="1:8">
      <c r="A15" s="47">
        <v>9</v>
      </c>
      <c r="B15" s="46" t="s">
        <v>101</v>
      </c>
      <c r="C15" s="43" t="s">
        <v>102</v>
      </c>
      <c r="D15" s="43">
        <v>47</v>
      </c>
      <c r="E15" s="43">
        <v>16</v>
      </c>
      <c r="F15" s="43">
        <v>33</v>
      </c>
      <c r="G15" s="43">
        <v>7</v>
      </c>
      <c r="H15" s="43">
        <v>7</v>
      </c>
    </row>
    <row r="16" spans="1:8">
      <c r="A16" s="47">
        <v>10</v>
      </c>
      <c r="B16" s="46" t="s">
        <v>103</v>
      </c>
      <c r="C16" s="43" t="s">
        <v>104</v>
      </c>
      <c r="D16" s="43">
        <v>38</v>
      </c>
      <c r="E16" s="43">
        <v>7</v>
      </c>
      <c r="F16" s="43">
        <v>32</v>
      </c>
      <c r="G16" s="43">
        <v>1</v>
      </c>
      <c r="H16" s="43">
        <v>5</v>
      </c>
    </row>
    <row r="17" spans="1:8">
      <c r="A17" s="47">
        <v>11</v>
      </c>
      <c r="B17" s="46" t="s">
        <v>105</v>
      </c>
      <c r="C17" s="43" t="s">
        <v>107</v>
      </c>
      <c r="D17" s="43">
        <v>23</v>
      </c>
      <c r="E17" s="43">
        <v>11</v>
      </c>
      <c r="F17" s="43">
        <v>20</v>
      </c>
      <c r="G17" s="43">
        <v>1</v>
      </c>
      <c r="H17" s="43">
        <v>2</v>
      </c>
    </row>
    <row r="18" spans="1:8">
      <c r="A18" s="47">
        <v>12</v>
      </c>
      <c r="B18" s="46" t="s">
        <v>106</v>
      </c>
      <c r="C18" s="43" t="s">
        <v>108</v>
      </c>
      <c r="D18" s="43">
        <v>67</v>
      </c>
      <c r="E18" s="43">
        <v>11</v>
      </c>
      <c r="F18" s="43">
        <v>64</v>
      </c>
      <c r="G18" s="43">
        <v>0</v>
      </c>
      <c r="H18" s="43">
        <v>3</v>
      </c>
    </row>
  </sheetData>
  <mergeCells count="8">
    <mergeCell ref="E2:E5"/>
    <mergeCell ref="F2:H2"/>
    <mergeCell ref="F3:H3"/>
    <mergeCell ref="A6:B6"/>
    <mergeCell ref="A2:A5"/>
    <mergeCell ref="B2:B5"/>
    <mergeCell ref="C2:C5"/>
    <mergeCell ref="D2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Мектептер</vt:lpstr>
      <vt:lpstr>аудан көрсеткіші</vt:lpstr>
      <vt:lpstr>облыс көрсеткіші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2021-01-27T10:48:42Z</cp:lastPrinted>
  <dcterms:created xsi:type="dcterms:W3CDTF">2020-10-09T04:15:07Z</dcterms:created>
  <dcterms:modified xsi:type="dcterms:W3CDTF">2021-11-11T10:10:48Z</dcterms:modified>
</cp:coreProperties>
</file>